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oolboxes\outfitter\outfitter - finished files\converted\"/>
    </mc:Choice>
  </mc:AlternateContent>
  <xr:revisionPtr revIDLastSave="0" documentId="8_{2E262CEA-E808-4EEB-B653-4C430F4082C8}" xr6:coauthVersionLast="45" xr6:coauthVersionMax="45" xr10:uidLastSave="{00000000-0000-0000-0000-000000000000}"/>
  <bookViews>
    <workbookView xWindow="0" yWindow="0" windowWidth="19200" windowHeight="10800" activeTab="3" xr2:uid="{00000000-000D-0000-FFFF-FFFF00000000}"/>
  </bookViews>
  <sheets>
    <sheet name="Canjilon" sheetId="1" r:id="rId1"/>
    <sheet name="El Rito" sheetId="2" r:id="rId2"/>
    <sheet name="Jicarilla" sheetId="3" r:id="rId3"/>
    <sheet name="Camino Real" sheetId="4" r:id="rId4"/>
    <sheet name="Tres Piedras" sheetId="5" r:id="rId5"/>
    <sheet name="Questa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4" i="4" l="1"/>
  <c r="G9" i="1"/>
  <c r="G13" i="1" s="1"/>
  <c r="G10" i="1"/>
  <c r="G11" i="1"/>
  <c r="G29" i="6"/>
  <c r="G254" i="6"/>
  <c r="G255" i="6"/>
  <c r="G257" i="6"/>
  <c r="G260" i="6"/>
  <c r="G246" i="6"/>
  <c r="G247" i="6"/>
  <c r="G248" i="6"/>
  <c r="G252" i="6" s="1"/>
  <c r="G249" i="6"/>
  <c r="G250" i="6"/>
  <c r="G240" i="6"/>
  <c r="G244" i="6" s="1"/>
  <c r="G242" i="6"/>
  <c r="G233" i="6"/>
  <c r="G236" i="6"/>
  <c r="G63" i="3"/>
  <c r="G64" i="3"/>
  <c r="G65" i="3"/>
  <c r="G66" i="3"/>
  <c r="G67" i="3"/>
  <c r="G56" i="3"/>
  <c r="G58" i="3"/>
  <c r="G61" i="3"/>
  <c r="G47" i="3"/>
  <c r="G53" i="3" s="1"/>
  <c r="G48" i="3"/>
  <c r="G50" i="3"/>
  <c r="G39" i="3"/>
  <c r="G45" i="3" s="1"/>
  <c r="G40" i="3"/>
  <c r="G41" i="3"/>
  <c r="G42" i="3"/>
  <c r="G31" i="3"/>
  <c r="G32" i="3"/>
  <c r="G33" i="3"/>
  <c r="G34" i="3"/>
  <c r="G37" i="3" s="1"/>
  <c r="G35" i="3"/>
  <c r="G222" i="6"/>
  <c r="G224" i="6"/>
  <c r="G228" i="6" s="1"/>
  <c r="G226" i="6"/>
  <c r="G214" i="6"/>
  <c r="G215" i="6"/>
  <c r="G220" i="6" s="1"/>
  <c r="G216" i="6"/>
  <c r="G217" i="6"/>
  <c r="G218" i="6"/>
  <c r="G209" i="6"/>
  <c r="G208" i="6"/>
  <c r="G212" i="6" s="1"/>
  <c r="G203" i="6"/>
  <c r="G191" i="6"/>
  <c r="G192" i="6"/>
  <c r="G193" i="6"/>
  <c r="G195" i="6"/>
  <c r="G182" i="6"/>
  <c r="G183" i="6"/>
  <c r="G187" i="6" s="1"/>
  <c r="G184" i="6"/>
  <c r="G185" i="6"/>
  <c r="G176" i="6"/>
  <c r="G175" i="6"/>
  <c r="G178" i="6"/>
  <c r="G164" i="6"/>
  <c r="G165" i="6"/>
  <c r="G166" i="6"/>
  <c r="G167" i="6"/>
  <c r="G170" i="6" s="1"/>
  <c r="G168" i="6"/>
  <c r="G156" i="6"/>
  <c r="G157" i="6"/>
  <c r="G162" i="6" s="1"/>
  <c r="G158" i="6"/>
  <c r="G159" i="6"/>
  <c r="G160" i="6"/>
  <c r="G152" i="6"/>
  <c r="G154" i="6"/>
  <c r="G140" i="6"/>
  <c r="G141" i="6"/>
  <c r="G142" i="6"/>
  <c r="G143" i="6"/>
  <c r="G144" i="6"/>
  <c r="G146" i="6"/>
  <c r="G132" i="6"/>
  <c r="G133" i="6"/>
  <c r="G134" i="6"/>
  <c r="G135" i="6"/>
  <c r="G138" i="6" s="1"/>
  <c r="G136" i="6"/>
  <c r="G128" i="6"/>
  <c r="G127" i="6"/>
  <c r="G130" i="6" s="1"/>
  <c r="G119" i="6"/>
  <c r="G120" i="6"/>
  <c r="G118" i="6"/>
  <c r="G122" i="6" s="1"/>
  <c r="G108" i="6"/>
  <c r="G114" i="6" s="1"/>
  <c r="G109" i="6"/>
  <c r="G110" i="6"/>
  <c r="G111" i="6"/>
  <c r="G112" i="6"/>
  <c r="G102" i="6"/>
  <c r="G106" i="6" s="1"/>
  <c r="G103" i="6"/>
  <c r="G104" i="6"/>
  <c r="G92" i="6"/>
  <c r="G98" i="6" s="1"/>
  <c r="G84" i="6"/>
  <c r="G86" i="6"/>
  <c r="G90" i="6"/>
  <c r="G76" i="6"/>
  <c r="G77" i="6"/>
  <c r="G82" i="6" s="1"/>
  <c r="G78" i="6"/>
  <c r="G79" i="6"/>
  <c r="G68" i="6"/>
  <c r="G69" i="6"/>
  <c r="G70" i="6"/>
  <c r="G74" i="6" s="1"/>
  <c r="G71" i="6"/>
  <c r="G60" i="6"/>
  <c r="G61" i="6"/>
  <c r="G66" i="6" s="1"/>
  <c r="G64" i="6"/>
  <c r="G51" i="6"/>
  <c r="G53" i="6"/>
  <c r="G57" i="6" s="1"/>
  <c r="G54" i="6"/>
  <c r="G44" i="6"/>
  <c r="G45" i="6"/>
  <c r="G48" i="6" s="1"/>
  <c r="G46" i="6"/>
  <c r="G35" i="6"/>
  <c r="G39" i="6"/>
  <c r="G105" i="5"/>
  <c r="G96" i="5"/>
  <c r="G102" i="5" s="1"/>
  <c r="G97" i="5"/>
  <c r="G98" i="5"/>
  <c r="G99" i="5"/>
  <c r="G100" i="5"/>
  <c r="G91" i="5"/>
  <c r="G94" i="5" s="1"/>
  <c r="G92" i="5"/>
  <c r="G81" i="5"/>
  <c r="G82" i="5"/>
  <c r="G86" i="5" s="1"/>
  <c r="G72" i="5"/>
  <c r="G78" i="5" s="1"/>
  <c r="G73" i="5"/>
  <c r="G74" i="5"/>
  <c r="G75" i="5"/>
  <c r="G76" i="5"/>
  <c r="G67" i="5"/>
  <c r="G70" i="5" s="1"/>
  <c r="G68" i="5"/>
  <c r="G58" i="5"/>
  <c r="G59" i="5"/>
  <c r="G62" i="5" s="1"/>
  <c r="G48" i="5"/>
  <c r="G54" i="5" s="1"/>
  <c r="G49" i="5"/>
  <c r="G50" i="5"/>
  <c r="G51" i="5"/>
  <c r="G52" i="5"/>
  <c r="G43" i="5"/>
  <c r="G46" i="5" s="1"/>
  <c r="G32" i="5"/>
  <c r="G33" i="5"/>
  <c r="G34" i="5"/>
  <c r="G38" i="5" s="1"/>
  <c r="G35" i="5"/>
  <c r="G217" i="4"/>
  <c r="G218" i="4"/>
  <c r="G219" i="4"/>
  <c r="G220" i="4"/>
  <c r="G221" i="4"/>
  <c r="G210" i="4"/>
  <c r="G211" i="4"/>
  <c r="G212" i="4"/>
  <c r="G213" i="4"/>
  <c r="G201" i="4"/>
  <c r="G207" i="4" s="1"/>
  <c r="G202" i="4"/>
  <c r="G203" i="4"/>
  <c r="G204" i="4"/>
  <c r="G205" i="4"/>
  <c r="G193" i="4"/>
  <c r="G194" i="4"/>
  <c r="G196" i="4"/>
  <c r="G199" i="4" s="1"/>
  <c r="G197" i="4"/>
  <c r="G185" i="4"/>
  <c r="G186" i="4"/>
  <c r="G191" i="4" s="1"/>
  <c r="G187" i="4"/>
  <c r="G188" i="4"/>
  <c r="G189" i="4"/>
  <c r="G177" i="4"/>
  <c r="G178" i="4"/>
  <c r="G179" i="4"/>
  <c r="G180" i="4"/>
  <c r="G183" i="4" s="1"/>
  <c r="G181" i="4"/>
  <c r="G169" i="4"/>
  <c r="G170" i="4"/>
  <c r="G171" i="4"/>
  <c r="G172" i="4"/>
  <c r="G173" i="4"/>
  <c r="G175" i="4"/>
  <c r="G161" i="4"/>
  <c r="G162" i="4"/>
  <c r="G163" i="4"/>
  <c r="G164" i="4"/>
  <c r="G167" i="4" s="1"/>
  <c r="G165" i="4"/>
  <c r="G153" i="4"/>
  <c r="G154" i="4"/>
  <c r="G155" i="4"/>
  <c r="G156" i="4"/>
  <c r="G157" i="4"/>
  <c r="G159" i="4"/>
  <c r="G145" i="4"/>
  <c r="G146" i="4"/>
  <c r="G147" i="4"/>
  <c r="G148" i="4"/>
  <c r="G151" i="4" s="1"/>
  <c r="G149" i="4"/>
  <c r="G54" i="4"/>
  <c r="G137" i="4"/>
  <c r="G143" i="4" s="1"/>
  <c r="G138" i="4"/>
  <c r="G139" i="4"/>
  <c r="G140" i="4"/>
  <c r="G141" i="4"/>
  <c r="G133" i="4"/>
  <c r="G124" i="4"/>
  <c r="G125" i="4"/>
  <c r="G113" i="4"/>
  <c r="G114" i="4"/>
  <c r="G115" i="4"/>
  <c r="G119" i="4"/>
  <c r="G100" i="4"/>
  <c r="G103" i="4"/>
  <c r="G89" i="4"/>
  <c r="G90" i="4"/>
  <c r="G93" i="4"/>
  <c r="G81" i="4"/>
  <c r="G84" i="4"/>
  <c r="G87" i="4"/>
  <c r="G77" i="4"/>
  <c r="G79" i="4"/>
  <c r="G65" i="4"/>
  <c r="G66" i="4"/>
  <c r="G67" i="4"/>
  <c r="G51" i="4"/>
  <c r="G55" i="4" s="1"/>
  <c r="G52" i="4"/>
  <c r="G53" i="4"/>
  <c r="G41" i="4"/>
  <c r="G42" i="4"/>
  <c r="G33" i="4"/>
  <c r="G39" i="4" s="1"/>
  <c r="G34" i="4"/>
  <c r="G35" i="4"/>
  <c r="G25" i="4"/>
  <c r="G26" i="4"/>
  <c r="G28" i="4"/>
  <c r="G29" i="4"/>
  <c r="G46" i="1"/>
  <c r="G47" i="1"/>
  <c r="G48" i="1"/>
  <c r="G50" i="1"/>
  <c r="G52" i="1"/>
  <c r="G38" i="1"/>
  <c r="G39" i="1"/>
  <c r="G44" i="1" s="1"/>
  <c r="G40" i="1"/>
  <c r="G42" i="1"/>
  <c r="G30" i="1"/>
  <c r="G31" i="1"/>
  <c r="G32" i="1"/>
  <c r="G36" i="1" s="1"/>
  <c r="G34" i="1"/>
  <c r="G18" i="4"/>
  <c r="G21" i="4"/>
  <c r="G23" i="4" s="1"/>
  <c r="G8" i="4"/>
  <c r="G14" i="4" s="1"/>
  <c r="G9" i="4"/>
  <c r="G10" i="4"/>
  <c r="G11" i="4"/>
  <c r="G12" i="4"/>
  <c r="G22" i="1"/>
  <c r="G27" i="1" s="1"/>
  <c r="G23" i="1"/>
  <c r="G24" i="1"/>
  <c r="G26" i="1"/>
  <c r="G17" i="1"/>
  <c r="G21" i="1" s="1"/>
  <c r="G18" i="1"/>
  <c r="G9" i="2"/>
  <c r="G15" i="2" s="1"/>
  <c r="G10" i="2"/>
  <c r="G11" i="2"/>
  <c r="G12" i="2"/>
  <c r="G13" i="2"/>
  <c r="G29" i="3"/>
  <c r="G15" i="3"/>
  <c r="G16" i="3"/>
  <c r="G21" i="3" s="1"/>
  <c r="G17" i="3"/>
  <c r="G18" i="3"/>
  <c r="G19" i="3"/>
  <c r="G13" i="3"/>
  <c r="G24" i="6"/>
  <c r="G30" i="6" s="1"/>
  <c r="G20" i="6"/>
  <c r="G22" i="6" s="1"/>
  <c r="G11" i="6"/>
  <c r="G12" i="6"/>
  <c r="G14" i="6"/>
  <c r="G24" i="5"/>
  <c r="G25" i="5"/>
  <c r="G26" i="5"/>
  <c r="G27" i="5"/>
  <c r="G30" i="5" s="1"/>
  <c r="G28" i="5"/>
  <c r="G16" i="5"/>
  <c r="G17" i="5"/>
  <c r="G18" i="5"/>
  <c r="G19" i="5"/>
  <c r="G20" i="5"/>
  <c r="G22" i="5"/>
  <c r="G10" i="5"/>
  <c r="G14" i="5" s="1"/>
  <c r="G11" i="5"/>
</calcChain>
</file>

<file path=xl/sharedStrings.xml><?xml version="1.0" encoding="utf-8"?>
<sst xmlns="http://schemas.openxmlformats.org/spreadsheetml/2006/main" count="1341" uniqueCount="295">
  <si>
    <t>District</t>
  </si>
  <si>
    <t>Year</t>
  </si>
  <si>
    <t>Authorization Number</t>
  </si>
  <si>
    <t>Name of holder</t>
  </si>
  <si>
    <t>Service Days authorized</t>
  </si>
  <si>
    <t>Actual Service Days Used</t>
  </si>
  <si>
    <t>Difference between Used and authorized</t>
  </si>
  <si>
    <t>Purpose</t>
  </si>
  <si>
    <t>Canjilon</t>
  </si>
  <si>
    <t>2000-2001</t>
  </si>
  <si>
    <t>can 0001011</t>
  </si>
  <si>
    <t>hiking, hunting</t>
  </si>
  <si>
    <t>1999-2000</t>
  </si>
  <si>
    <t>2001-2002</t>
  </si>
  <si>
    <t>2002-2003</t>
  </si>
  <si>
    <t>2003-2004</t>
  </si>
  <si>
    <t>2004-2005</t>
  </si>
  <si>
    <t>total days over or under</t>
  </si>
  <si>
    <t>Carson National Forest</t>
  </si>
  <si>
    <t>Canjilon Ranger District</t>
  </si>
  <si>
    <t>Outfitter Guide Permits</t>
  </si>
  <si>
    <t>El Rito Ranger District</t>
  </si>
  <si>
    <t>Jicarilla Ranger District</t>
  </si>
  <si>
    <t>Camino Real Ranger District</t>
  </si>
  <si>
    <t>Tres Piedras Ranger District</t>
  </si>
  <si>
    <t>Questa Ranger District</t>
  </si>
  <si>
    <t>can00040</t>
  </si>
  <si>
    <t>B. LEWELLEN</t>
  </si>
  <si>
    <t xml:space="preserve"> </t>
  </si>
  <si>
    <t xml:space="preserve"> F. SEEDS</t>
  </si>
  <si>
    <t>CAN0010</t>
  </si>
  <si>
    <t>A. SALGADO</t>
  </si>
  <si>
    <t>ACTIVITY</t>
  </si>
  <si>
    <t xml:space="preserve"> HUNTING</t>
  </si>
  <si>
    <t>HUNTING</t>
  </si>
  <si>
    <t xml:space="preserve"> CAN5229</t>
  </si>
  <si>
    <t>R. HOLLO</t>
  </si>
  <si>
    <t>CAN5274</t>
  </si>
  <si>
    <t>R. SEEDS</t>
  </si>
  <si>
    <t xml:space="preserve">  </t>
  </si>
  <si>
    <t>CAN5417</t>
  </si>
  <si>
    <t>M. ARCHULETA</t>
  </si>
  <si>
    <t>CAN0008</t>
  </si>
  <si>
    <t>K. BOOTH/DOYLE</t>
  </si>
  <si>
    <t>BACKPACKING</t>
  </si>
  <si>
    <t>CAN5375</t>
  </si>
  <si>
    <t>D. MARTINEZ</t>
  </si>
  <si>
    <t>D4</t>
  </si>
  <si>
    <t>PEN5178</t>
  </si>
  <si>
    <t>P.TRUJILLO</t>
  </si>
  <si>
    <t>PEN5235</t>
  </si>
  <si>
    <t>W. MARRINER</t>
  </si>
  <si>
    <t>PEN0003</t>
  </si>
  <si>
    <t>J.FISHER</t>
  </si>
  <si>
    <t>PEN0030</t>
  </si>
  <si>
    <t>J. OLIVAS</t>
  </si>
  <si>
    <t>PEN00031</t>
  </si>
  <si>
    <t>A.GONZALES</t>
  </si>
  <si>
    <t>PEN00039</t>
  </si>
  <si>
    <t>A.RIVERA</t>
  </si>
  <si>
    <t>PEN00040</t>
  </si>
  <si>
    <t>B.LEWELLEN</t>
  </si>
  <si>
    <t>PEN004101</t>
  </si>
  <si>
    <t>FISHING</t>
  </si>
  <si>
    <t>J.COX</t>
  </si>
  <si>
    <t>PEN00053</t>
  </si>
  <si>
    <t>I.FERNANDEZ</t>
  </si>
  <si>
    <t>PEN00056</t>
  </si>
  <si>
    <t>N.BIRCH</t>
  </si>
  <si>
    <t>HORSEBACK RIDING</t>
  </si>
  <si>
    <t>PEN0009</t>
  </si>
  <si>
    <t>M. CASIAS</t>
  </si>
  <si>
    <t>PEN0045</t>
  </si>
  <si>
    <t>D. AUSTIN</t>
  </si>
  <si>
    <t>PEN0046</t>
  </si>
  <si>
    <t>S. OMMERLI</t>
  </si>
  <si>
    <t>PEN0047</t>
  </si>
  <si>
    <t>J. SASSER</t>
  </si>
  <si>
    <t>PEN0048</t>
  </si>
  <si>
    <t>M. EWENS</t>
  </si>
  <si>
    <t>PEN0052</t>
  </si>
  <si>
    <t>C. GRABHER</t>
  </si>
  <si>
    <t>HIKING/FISHING</t>
  </si>
  <si>
    <t>PEN0054</t>
  </si>
  <si>
    <t>J. BAIRD</t>
  </si>
  <si>
    <t>HUNTING/FISHING</t>
  </si>
  <si>
    <t>PEN5199</t>
  </si>
  <si>
    <t>J. QUINTANA</t>
  </si>
  <si>
    <t>SNOWMOBILING</t>
  </si>
  <si>
    <t>PEN5220</t>
  </si>
  <si>
    <t>SNF MC</t>
  </si>
  <si>
    <t>PEN523501</t>
  </si>
  <si>
    <t>M. FINLEY</t>
  </si>
  <si>
    <t>PEN5247</t>
  </si>
  <si>
    <t>T. SCHUBRING</t>
  </si>
  <si>
    <t>PEN5377</t>
  </si>
  <si>
    <t>F. CASAUS</t>
  </si>
  <si>
    <t>PEN5388</t>
  </si>
  <si>
    <t>K. OWLES</t>
  </si>
  <si>
    <t>HIKING</t>
  </si>
  <si>
    <t>PEN5389</t>
  </si>
  <si>
    <t>J. HOWARD</t>
  </si>
  <si>
    <t>PEN541901</t>
  </si>
  <si>
    <t>E. MARTINEZ</t>
  </si>
  <si>
    <t xml:space="preserve">  D6</t>
  </si>
  <si>
    <t>D7</t>
  </si>
  <si>
    <t>OVERLAND TRAVEL</t>
  </si>
  <si>
    <t>INC.</t>
  </si>
  <si>
    <t>MS INC. JEEP</t>
  </si>
  <si>
    <t>JAMBOREE</t>
  </si>
  <si>
    <t>L. WALKER</t>
  </si>
  <si>
    <t>COTTONWOOD</t>
  </si>
  <si>
    <t>GULCH</t>
  </si>
  <si>
    <t>TIERRRA ENCNTADA</t>
  </si>
  <si>
    <t>R. GABALDON</t>
  </si>
  <si>
    <t>BOBCAT PASS</t>
  </si>
  <si>
    <t>H. LEWIS</t>
  </si>
  <si>
    <t>D. MCLENNAN</t>
  </si>
  <si>
    <t>FIOT</t>
  </si>
  <si>
    <t>ED ADAMS</t>
  </si>
  <si>
    <t>A. ANDERSON</t>
  </si>
  <si>
    <t>COUNTRY</t>
  </si>
  <si>
    <t>L. SAGHY</t>
  </si>
  <si>
    <t>RR STABLES</t>
  </si>
  <si>
    <t>MJ KELLY</t>
  </si>
  <si>
    <t>V. DEHERRERA</t>
  </si>
  <si>
    <t>KAUFMAN GROUP</t>
  </si>
  <si>
    <t>M. CHAPEL</t>
  </si>
  <si>
    <t>LOS RIOS ANGLERS</t>
  </si>
  <si>
    <t>JULIAN HIGH</t>
  </si>
  <si>
    <t>N. DABOVICH</t>
  </si>
  <si>
    <t>SOLITARY ANGLER</t>
  </si>
  <si>
    <t>US OUTFITTERS</t>
  </si>
  <si>
    <t>RR SLED SHED</t>
  </si>
  <si>
    <t>T. STREIT</t>
  </si>
  <si>
    <t>J. GONZALES</t>
  </si>
  <si>
    <t>S. ROSENBERG</t>
  </si>
  <si>
    <t>A. CROOKER</t>
  </si>
  <si>
    <t>R. SWAN</t>
  </si>
  <si>
    <t>J. DUNCAN</t>
  </si>
  <si>
    <t>ROAD LESS</t>
  </si>
  <si>
    <t>TRAVELED</t>
  </si>
  <si>
    <t>NO PERMIT</t>
  </si>
  <si>
    <t>PEN00044</t>
  </si>
  <si>
    <t>RIC MARTIN</t>
  </si>
  <si>
    <t>PEN0001</t>
  </si>
  <si>
    <t>B. BOLANDER</t>
  </si>
  <si>
    <t>Motorcycle races</t>
  </si>
  <si>
    <t>Hunting</t>
  </si>
  <si>
    <t>TRE0009</t>
  </si>
  <si>
    <t>FREDDIE SEEDS</t>
  </si>
  <si>
    <t>TRE0017</t>
  </si>
  <si>
    <t>RONALD PRIESKORN</t>
  </si>
  <si>
    <t>TRE0013</t>
  </si>
  <si>
    <t>SAMMY FRAZIER</t>
  </si>
  <si>
    <t>TRE0019</t>
  </si>
  <si>
    <t>JAY FOLEY</t>
  </si>
  <si>
    <t>ROCK CLIMBING</t>
  </si>
  <si>
    <t>TRE0023</t>
  </si>
  <si>
    <t>TRE0023-03</t>
  </si>
  <si>
    <t>VICKY SALGADO</t>
  </si>
  <si>
    <t>JAMES WELLES</t>
  </si>
  <si>
    <t>TRE0024-05</t>
  </si>
  <si>
    <t>TRE0039-03</t>
  </si>
  <si>
    <t>A. RIVERA</t>
  </si>
  <si>
    <t>TRE0021</t>
  </si>
  <si>
    <t>W. WRIGHT</t>
  </si>
  <si>
    <t>TRE0015</t>
  </si>
  <si>
    <t>HARRY KENT</t>
  </si>
  <si>
    <t>TRE022</t>
  </si>
  <si>
    <t>MANUEL SANDOVAL</t>
  </si>
  <si>
    <t>TRE00179</t>
  </si>
  <si>
    <t>T. BARRACLOUGH</t>
  </si>
  <si>
    <t>TRE0020</t>
  </si>
  <si>
    <t>VAN HALE</t>
  </si>
  <si>
    <t>EL RITO</t>
  </si>
  <si>
    <t>QUE0211</t>
  </si>
  <si>
    <t xml:space="preserve"> Hiking</t>
  </si>
  <si>
    <t>Bkcntry Yurt</t>
  </si>
  <si>
    <t>Horseback</t>
  </si>
  <si>
    <t>Dirk Neal</t>
  </si>
  <si>
    <t>Atv,Snomob,Horseback</t>
  </si>
  <si>
    <t>FAST EDDIE'S</t>
  </si>
  <si>
    <t>William Nelson</t>
  </si>
  <si>
    <t>QUE5294</t>
  </si>
  <si>
    <t xml:space="preserve"> Horseback Riding</t>
  </si>
  <si>
    <t>QUE5327-04</t>
  </si>
  <si>
    <t>QUE0187-04</t>
  </si>
  <si>
    <t>QUE015-04</t>
  </si>
  <si>
    <t>QUE5313-04</t>
  </si>
  <si>
    <t>QUE003-04</t>
  </si>
  <si>
    <t>QUE004-05</t>
  </si>
  <si>
    <t>QUE00178-04</t>
  </si>
  <si>
    <t>QUE00183-04</t>
  </si>
  <si>
    <t>QUE0176-03</t>
  </si>
  <si>
    <t>QUE0186-02</t>
  </si>
  <si>
    <t>QUE0208</t>
  </si>
  <si>
    <t>QUE0202</t>
  </si>
  <si>
    <t xml:space="preserve"> GUIDED TOURS</t>
  </si>
  <si>
    <t>R. JOHNSON</t>
  </si>
  <si>
    <t>QUE0211-04</t>
  </si>
  <si>
    <t xml:space="preserve"> BACKPACKING</t>
  </si>
  <si>
    <t>QUE0204</t>
  </si>
  <si>
    <t>QUE0212-04</t>
  </si>
  <si>
    <t>Flyfishing</t>
  </si>
  <si>
    <t xml:space="preserve"> Hunting</t>
  </si>
  <si>
    <t>Guided Tours</t>
  </si>
  <si>
    <t>QUE0216-04</t>
  </si>
  <si>
    <t>QUE5434</t>
  </si>
  <si>
    <t>QUE0220-04</t>
  </si>
  <si>
    <t>Over snow Pass.</t>
  </si>
  <si>
    <t>QUE4069</t>
  </si>
  <si>
    <t>QUE5177-04</t>
  </si>
  <si>
    <t>Van Beacham</t>
  </si>
  <si>
    <t>Fishing</t>
  </si>
  <si>
    <t>QUE5205</t>
  </si>
  <si>
    <t>G. TAULMAN</t>
  </si>
  <si>
    <t>SNOWMOBILE TOURS</t>
  </si>
  <si>
    <t>QUE5227</t>
  </si>
  <si>
    <t xml:space="preserve"> FLYFISHING</t>
  </si>
  <si>
    <t xml:space="preserve"> QUE5208</t>
  </si>
  <si>
    <t>QUE526</t>
  </si>
  <si>
    <t>LLAMA HIKING/CAMP</t>
  </si>
  <si>
    <t>WILD EARTH LLAMA</t>
  </si>
  <si>
    <t>QUE5269</t>
  </si>
  <si>
    <t>EL PASEO</t>
  </si>
  <si>
    <t>LLAMA TREKS,CMPS</t>
  </si>
  <si>
    <t>QUE5232</t>
  </si>
  <si>
    <t>DEEP CREEK</t>
  </si>
  <si>
    <t>QUE5322</t>
  </si>
  <si>
    <t>JEEP TOURS</t>
  </si>
  <si>
    <t>JEEP JAMBOREE</t>
  </si>
  <si>
    <t>OSO NEGRO</t>
  </si>
  <si>
    <t>HIKING,BKPCK,SNOS</t>
  </si>
  <si>
    <t>QUE539-04</t>
  </si>
  <si>
    <t>J. STEIN</t>
  </si>
  <si>
    <t>CAN5229</t>
  </si>
  <si>
    <t>D3</t>
  </si>
  <si>
    <t>JIC0027-04</t>
  </si>
  <si>
    <t>KEN ARMENTA</t>
  </si>
  <si>
    <t>JIC0026</t>
  </si>
  <si>
    <t>BRYAN ADAIR</t>
  </si>
  <si>
    <t>JIC524002</t>
  </si>
  <si>
    <t>ART MARTINEZ</t>
  </si>
  <si>
    <t>JAN BROWN</t>
  </si>
  <si>
    <t>JIC0004</t>
  </si>
  <si>
    <t>JIC0023</t>
  </si>
  <si>
    <t>MICK CHAPEL</t>
  </si>
  <si>
    <t>JIC0022-04</t>
  </si>
  <si>
    <t>ROB DEGNER</t>
  </si>
  <si>
    <t>JIC0020-04</t>
  </si>
  <si>
    <t>DICK RAY</t>
  </si>
  <si>
    <t>JIC0001011</t>
  </si>
  <si>
    <t>JODY RALSTON</t>
  </si>
  <si>
    <t>HIKING/BIKING</t>
  </si>
  <si>
    <t>HIKING/BIKE TOURS</t>
  </si>
  <si>
    <t>BALLOON TOURS</t>
  </si>
  <si>
    <t>ATV/JEEP</t>
  </si>
  <si>
    <t>SNOW MOBILE</t>
  </si>
  <si>
    <t>DAY HIKES</t>
  </si>
  <si>
    <t>FLYFISHING</t>
  </si>
  <si>
    <t>BACKPACKING/HIKING</t>
  </si>
  <si>
    <t>YOUTH GROUPS</t>
  </si>
  <si>
    <t>SHOEING</t>
  </si>
  <si>
    <t>back packing</t>
  </si>
  <si>
    <t>ATV/HIKING</t>
  </si>
  <si>
    <t>XCOUNTRY SKI</t>
  </si>
  <si>
    <t>ATV</t>
  </si>
  <si>
    <t>NO RECORDS</t>
  </si>
  <si>
    <t>total days under</t>
  </si>
  <si>
    <t>total days over</t>
  </si>
  <si>
    <t>toal days under</t>
  </si>
  <si>
    <t>toal days over</t>
  </si>
  <si>
    <t>total days unbder</t>
  </si>
  <si>
    <t>BIKE TOURS</t>
  </si>
  <si>
    <t>SNOW MOBILING</t>
  </si>
  <si>
    <t>ATV TOURS</t>
  </si>
  <si>
    <t xml:space="preserve">Hunting activity:  855 </t>
  </si>
  <si>
    <t>service days authorized</t>
  </si>
  <si>
    <t>but not used.</t>
  </si>
  <si>
    <t>District Total</t>
  </si>
  <si>
    <t>Hunting activity: 1757</t>
  </si>
  <si>
    <t>svc. Days authorized</t>
  </si>
  <si>
    <t>but not used</t>
  </si>
  <si>
    <t>days over or under</t>
  </si>
  <si>
    <t>District total</t>
  </si>
  <si>
    <t>Hunting activity: 2615</t>
  </si>
  <si>
    <t xml:space="preserve">but not used </t>
  </si>
  <si>
    <t xml:space="preserve">(A.Gonzales days </t>
  </si>
  <si>
    <t>uncertain)</t>
  </si>
  <si>
    <t>Hunting activity: 735</t>
  </si>
  <si>
    <t>Hunting activity: 276</t>
  </si>
  <si>
    <t>svc. Days authorized but not used</t>
  </si>
  <si>
    <t>Forest total</t>
  </si>
  <si>
    <t>Hunting activity: 6238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</si>
</sst>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name val="Arial"/>
    </font>
    <font>
      <b/>
      <sz val="12"/>
      <name val="Arial"/>
      <family val="2"/>
    </font>
    <font>
      <sz val="11"/>
      <name val="Calibri"/>
    </font>
    <font>
      <sz val="12"/>
      <color rgb="FFEE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Fill="1" applyBorder="1"/>
    <xf numFmtId="0" fontId="0" fillId="0" borderId="0" xfId="0" applyBorder="1"/>
    <xf numFmtId="0" fontId="0" fillId="0" borderId="1" xfId="0" applyBorder="1"/>
    <xf numFmtId="0" fontId="0" fillId="0" borderId="5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0" xfId="0" applyFill="1"/>
    <xf numFmtId="0" fontId="0" fillId="2" borderId="0" xfId="0" applyFill="1"/>
    <xf numFmtId="0" fontId="0" fillId="0" borderId="0" xfId="0" applyFill="1" applyBorder="1"/>
    <xf numFmtId="0" fontId="1" fillId="2" borderId="0" xfId="0" applyFont="1" applyFill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0" xfId="0" applyFont="1" applyFill="1" applyBorder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1"/>
  <sheetViews>
    <sheetView view="pageBreakPreview" zoomScale="75" zoomScaleNormal="100" workbookViewId="0">
      <selection activeCell="D2" sqref="D2:E2"/>
    </sheetView>
  </sheetViews>
  <sheetFormatPr defaultRowHeight="15.5" x14ac:dyDescent="0.35"/>
  <cols>
    <col min="2" max="2" width="10.23046875" customWidth="1"/>
    <col min="3" max="3" width="12.84375" customWidth="1"/>
    <col min="4" max="4" width="16.07421875" customWidth="1"/>
    <col min="5" max="5" width="10.3046875" customWidth="1"/>
    <col min="6" max="6" width="10" customWidth="1"/>
    <col min="7" max="7" width="11" customWidth="1"/>
    <col min="8" max="8" width="20.23046875" customWidth="1"/>
  </cols>
  <sheetData>
    <row r="1" spans="1:8" x14ac:dyDescent="0.35">
      <c r="D1" s="32" t="s">
        <v>18</v>
      </c>
      <c r="E1" s="33"/>
    </row>
    <row r="2" spans="1:8" x14ac:dyDescent="0.35">
      <c r="D2" s="32" t="s">
        <v>19</v>
      </c>
      <c r="E2" s="33"/>
    </row>
    <row r="3" spans="1:8" x14ac:dyDescent="0.35">
      <c r="D3" s="32" t="s">
        <v>20</v>
      </c>
      <c r="E3" s="33"/>
    </row>
    <row r="4" spans="1:8" ht="16" thickBot="1" x14ac:dyDescent="0.4"/>
    <row r="5" spans="1:8" ht="62.5" thickBot="1" x14ac:dyDescent="0.4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4" t="s">
        <v>32</v>
      </c>
    </row>
    <row r="6" spans="1:8" ht="21.75" customHeight="1" x14ac:dyDescent="0.35"/>
    <row r="7" spans="1:8" x14ac:dyDescent="0.35">
      <c r="A7" s="5" t="s">
        <v>8</v>
      </c>
      <c r="B7" s="6" t="s">
        <v>12</v>
      </c>
      <c r="C7" s="6" t="s">
        <v>26</v>
      </c>
      <c r="D7" s="6" t="s">
        <v>27</v>
      </c>
      <c r="E7" s="6" t="s">
        <v>28</v>
      </c>
      <c r="F7" s="6" t="s">
        <v>28</v>
      </c>
      <c r="G7" s="6" t="s">
        <v>28</v>
      </c>
      <c r="H7" s="7" t="s">
        <v>33</v>
      </c>
    </row>
    <row r="8" spans="1:8" x14ac:dyDescent="0.35">
      <c r="A8" s="8"/>
      <c r="B8" s="9" t="s">
        <v>9</v>
      </c>
      <c r="C8" s="9"/>
      <c r="D8" s="9"/>
      <c r="E8" s="9" t="s">
        <v>28</v>
      </c>
      <c r="F8" s="9" t="s">
        <v>28</v>
      </c>
      <c r="G8" s="9" t="s">
        <v>28</v>
      </c>
      <c r="H8" s="10"/>
    </row>
    <row r="9" spans="1:8" x14ac:dyDescent="0.35">
      <c r="A9" s="8"/>
      <c r="B9" s="9" t="s">
        <v>13</v>
      </c>
      <c r="C9" s="9"/>
      <c r="D9" s="9"/>
      <c r="E9" s="9">
        <v>56</v>
      </c>
      <c r="F9" s="9">
        <v>42</v>
      </c>
      <c r="G9" s="9">
        <f>E9-F9</f>
        <v>14</v>
      </c>
      <c r="H9" s="10"/>
    </row>
    <row r="10" spans="1:8" x14ac:dyDescent="0.35">
      <c r="A10" s="8"/>
      <c r="B10" s="9" t="s">
        <v>14</v>
      </c>
      <c r="C10" s="9"/>
      <c r="D10" s="9"/>
      <c r="E10" s="9">
        <v>21</v>
      </c>
      <c r="F10" s="9">
        <v>21</v>
      </c>
      <c r="G10" s="9">
        <f>E10-F10</f>
        <v>0</v>
      </c>
      <c r="H10" s="10"/>
    </row>
    <row r="11" spans="1:8" x14ac:dyDescent="0.35">
      <c r="A11" s="8"/>
      <c r="B11" s="9" t="s">
        <v>15</v>
      </c>
      <c r="C11" s="9"/>
      <c r="D11" s="9"/>
      <c r="E11" s="9">
        <v>35</v>
      </c>
      <c r="F11" s="9">
        <v>35</v>
      </c>
      <c r="G11" s="9">
        <f>E11-F11</f>
        <v>0</v>
      </c>
      <c r="H11" s="10"/>
    </row>
    <row r="12" spans="1:8" x14ac:dyDescent="0.35">
      <c r="A12" s="8"/>
      <c r="B12" s="9" t="s">
        <v>16</v>
      </c>
      <c r="C12" s="9"/>
      <c r="D12" s="9"/>
      <c r="E12" s="9" t="s">
        <v>28</v>
      </c>
      <c r="F12" s="9"/>
      <c r="G12" s="9"/>
      <c r="H12" s="10"/>
    </row>
    <row r="13" spans="1:8" ht="16" thickBot="1" x14ac:dyDescent="0.4">
      <c r="A13" s="11"/>
      <c r="B13" s="12"/>
      <c r="C13" s="12"/>
      <c r="D13" s="12"/>
      <c r="E13" s="12"/>
      <c r="F13" s="12"/>
      <c r="G13" s="12">
        <f>SUM(G7:G12)</f>
        <v>14</v>
      </c>
      <c r="H13" s="13" t="s">
        <v>269</v>
      </c>
    </row>
    <row r="14" spans="1:8" x14ac:dyDescent="0.35">
      <c r="A14" s="8"/>
      <c r="B14" s="9"/>
      <c r="C14" s="9"/>
      <c r="D14" s="9"/>
      <c r="E14" s="9"/>
      <c r="F14" s="9"/>
      <c r="G14" s="9"/>
      <c r="H14" s="10"/>
    </row>
    <row r="15" spans="1:8" x14ac:dyDescent="0.35">
      <c r="A15" s="5" t="s">
        <v>8</v>
      </c>
      <c r="B15" s="6" t="s">
        <v>12</v>
      </c>
      <c r="C15" s="6" t="s">
        <v>10</v>
      </c>
      <c r="D15" s="6" t="s">
        <v>29</v>
      </c>
      <c r="E15" s="6" t="s">
        <v>28</v>
      </c>
      <c r="F15" s="6" t="s">
        <v>28</v>
      </c>
      <c r="G15" s="6" t="s">
        <v>28</v>
      </c>
      <c r="H15" s="7" t="s">
        <v>33</v>
      </c>
    </row>
    <row r="16" spans="1:8" x14ac:dyDescent="0.35">
      <c r="A16" s="8"/>
      <c r="B16" s="9" t="s">
        <v>9</v>
      </c>
      <c r="C16" s="9"/>
      <c r="D16" s="9"/>
      <c r="E16" s="9" t="s">
        <v>28</v>
      </c>
      <c r="F16" s="9" t="s">
        <v>28</v>
      </c>
      <c r="G16" s="9" t="s">
        <v>28</v>
      </c>
      <c r="H16" s="10"/>
    </row>
    <row r="17" spans="1:8" x14ac:dyDescent="0.35">
      <c r="A17" s="8"/>
      <c r="B17" s="9" t="s">
        <v>13</v>
      </c>
      <c r="C17" s="9"/>
      <c r="D17" s="9"/>
      <c r="E17" s="9">
        <v>30</v>
      </c>
      <c r="F17" s="9">
        <v>30</v>
      </c>
      <c r="G17" s="9">
        <f>E17-F17</f>
        <v>0</v>
      </c>
      <c r="H17" s="10"/>
    </row>
    <row r="18" spans="1:8" x14ac:dyDescent="0.35">
      <c r="A18" s="8"/>
      <c r="B18" s="9" t="s">
        <v>14</v>
      </c>
      <c r="C18" s="9"/>
      <c r="D18" s="9"/>
      <c r="E18" s="9">
        <v>45</v>
      </c>
      <c r="F18" s="9">
        <v>34</v>
      </c>
      <c r="G18" s="9">
        <f>E18-F18</f>
        <v>11</v>
      </c>
      <c r="H18" s="10"/>
    </row>
    <row r="19" spans="1:8" x14ac:dyDescent="0.35">
      <c r="A19" s="8"/>
      <c r="B19" s="9" t="s">
        <v>15</v>
      </c>
      <c r="C19" s="9"/>
      <c r="D19" s="9"/>
      <c r="E19" s="9" t="s">
        <v>28</v>
      </c>
      <c r="F19" s="9" t="s">
        <v>28</v>
      </c>
      <c r="G19" s="9" t="s">
        <v>28</v>
      </c>
      <c r="H19" s="10"/>
    </row>
    <row r="20" spans="1:8" x14ac:dyDescent="0.35">
      <c r="A20" s="8"/>
      <c r="B20" s="9" t="s">
        <v>16</v>
      </c>
      <c r="C20" s="9"/>
      <c r="D20" s="9"/>
      <c r="E20" s="9" t="s">
        <v>28</v>
      </c>
      <c r="F20" s="9"/>
      <c r="G20" s="9"/>
      <c r="H20" s="10"/>
    </row>
    <row r="21" spans="1:8" ht="16" thickBot="1" x14ac:dyDescent="0.4">
      <c r="A21" s="11"/>
      <c r="B21" s="12"/>
      <c r="C21" s="12"/>
      <c r="D21" s="12"/>
      <c r="E21" s="12"/>
      <c r="F21" s="12"/>
      <c r="G21" s="12">
        <f>SUM(G15:G20)</f>
        <v>11</v>
      </c>
      <c r="H21" s="13" t="s">
        <v>269</v>
      </c>
    </row>
    <row r="22" spans="1:8" x14ac:dyDescent="0.35">
      <c r="A22" s="5" t="s">
        <v>8</v>
      </c>
      <c r="B22" s="6" t="s">
        <v>12</v>
      </c>
      <c r="C22" s="6" t="s">
        <v>30</v>
      </c>
      <c r="D22" s="6" t="s">
        <v>31</v>
      </c>
      <c r="E22" s="6"/>
      <c r="F22" s="6"/>
      <c r="G22" s="6">
        <f>E22-F22</f>
        <v>0</v>
      </c>
      <c r="H22" s="7" t="s">
        <v>34</v>
      </c>
    </row>
    <row r="23" spans="1:8" x14ac:dyDescent="0.35">
      <c r="A23" s="8"/>
      <c r="B23" s="9" t="s">
        <v>9</v>
      </c>
      <c r="C23" s="9"/>
      <c r="D23" s="9"/>
      <c r="E23" s="9">
        <v>200</v>
      </c>
      <c r="F23" s="9">
        <v>0</v>
      </c>
      <c r="G23" s="9">
        <f>E23-F23</f>
        <v>200</v>
      </c>
      <c r="H23" s="10"/>
    </row>
    <row r="24" spans="1:8" x14ac:dyDescent="0.35">
      <c r="A24" s="8"/>
      <c r="B24" s="9" t="s">
        <v>13</v>
      </c>
      <c r="C24" s="9"/>
      <c r="D24" s="9"/>
      <c r="E24" s="9">
        <v>100</v>
      </c>
      <c r="F24" s="9">
        <v>5</v>
      </c>
      <c r="G24" s="9">
        <f>E24-F24</f>
        <v>95</v>
      </c>
      <c r="H24" s="14"/>
    </row>
    <row r="25" spans="1:8" x14ac:dyDescent="0.35">
      <c r="A25" s="8"/>
      <c r="B25" s="9" t="s">
        <v>14</v>
      </c>
      <c r="C25" s="9"/>
      <c r="D25" s="9"/>
      <c r="E25" s="9">
        <v>100</v>
      </c>
      <c r="F25" s="9"/>
      <c r="G25" s="9">
        <v>0</v>
      </c>
      <c r="H25" s="10"/>
    </row>
    <row r="26" spans="1:8" x14ac:dyDescent="0.35">
      <c r="A26" s="8"/>
      <c r="B26" s="9" t="s">
        <v>15</v>
      </c>
      <c r="C26" s="9"/>
      <c r="D26" s="9"/>
      <c r="E26" s="9">
        <v>30</v>
      </c>
      <c r="F26" s="9">
        <v>20</v>
      </c>
      <c r="G26" s="9">
        <f>E26-F26</f>
        <v>10</v>
      </c>
      <c r="H26" s="10"/>
    </row>
    <row r="27" spans="1:8" ht="16" thickBot="1" x14ac:dyDescent="0.4">
      <c r="A27" s="11"/>
      <c r="B27" s="12"/>
      <c r="C27" s="12"/>
      <c r="D27" s="12"/>
      <c r="E27" s="12"/>
      <c r="F27" s="12"/>
      <c r="G27" s="12">
        <f>SUM(G22:G26)</f>
        <v>305</v>
      </c>
      <c r="H27" s="13" t="s">
        <v>269</v>
      </c>
    </row>
    <row r="28" spans="1:8" x14ac:dyDescent="0.35">
      <c r="A28" s="15"/>
      <c r="B28" s="15"/>
      <c r="C28" s="15"/>
      <c r="D28" s="15"/>
      <c r="E28" s="15"/>
      <c r="F28" s="15"/>
      <c r="G28" s="15"/>
      <c r="H28" s="15"/>
    </row>
    <row r="30" spans="1:8" hidden="1" x14ac:dyDescent="0.35">
      <c r="A30" s="5" t="s">
        <v>8</v>
      </c>
      <c r="B30" s="6" t="s">
        <v>12</v>
      </c>
      <c r="C30" s="6" t="s">
        <v>35</v>
      </c>
      <c r="D30" s="6" t="s">
        <v>36</v>
      </c>
      <c r="E30" s="6"/>
      <c r="F30" s="6"/>
      <c r="G30" s="6">
        <f>E30-F30</f>
        <v>0</v>
      </c>
      <c r="H30" s="7" t="s">
        <v>34</v>
      </c>
    </row>
    <row r="31" spans="1:8" x14ac:dyDescent="0.35">
      <c r="A31" s="8"/>
      <c r="B31" s="9" t="s">
        <v>9</v>
      </c>
      <c r="C31" s="9" t="s">
        <v>236</v>
      </c>
      <c r="D31" s="9" t="s">
        <v>36</v>
      </c>
      <c r="E31" s="9">
        <v>100</v>
      </c>
      <c r="F31" s="9">
        <v>0</v>
      </c>
      <c r="G31" s="9">
        <f>E31-F31</f>
        <v>100</v>
      </c>
      <c r="H31" s="10" t="s">
        <v>34</v>
      </c>
    </row>
    <row r="32" spans="1:8" x14ac:dyDescent="0.35">
      <c r="A32" s="8"/>
      <c r="B32" s="9" t="s">
        <v>13</v>
      </c>
      <c r="C32" s="9"/>
      <c r="D32" s="9"/>
      <c r="E32" s="9">
        <v>35</v>
      </c>
      <c r="F32" s="9">
        <v>35</v>
      </c>
      <c r="G32" s="9">
        <f>E32-F32</f>
        <v>0</v>
      </c>
      <c r="H32" s="14"/>
    </row>
    <row r="33" spans="1:8" x14ac:dyDescent="0.35">
      <c r="A33" s="8"/>
      <c r="B33" s="9" t="s">
        <v>14</v>
      </c>
      <c r="C33" s="9"/>
      <c r="D33" s="9"/>
      <c r="E33" s="9">
        <v>77</v>
      </c>
      <c r="F33" s="9">
        <v>77</v>
      </c>
      <c r="G33" s="9">
        <v>0</v>
      </c>
      <c r="H33" s="10"/>
    </row>
    <row r="34" spans="1:8" x14ac:dyDescent="0.35">
      <c r="A34" s="8"/>
      <c r="B34" s="9" t="s">
        <v>15</v>
      </c>
      <c r="C34" s="9"/>
      <c r="D34" s="9"/>
      <c r="E34" s="9">
        <v>49</v>
      </c>
      <c r="F34" s="9">
        <v>49</v>
      </c>
      <c r="G34" s="9">
        <f>E34-F34</f>
        <v>0</v>
      </c>
      <c r="H34" s="10"/>
    </row>
    <row r="35" spans="1:8" x14ac:dyDescent="0.35">
      <c r="A35" s="8"/>
      <c r="B35" s="9" t="s">
        <v>16</v>
      </c>
      <c r="C35" s="9"/>
      <c r="D35" s="9"/>
      <c r="E35" s="9" t="s">
        <v>28</v>
      </c>
      <c r="F35" s="9"/>
      <c r="G35" s="9"/>
      <c r="H35" s="10"/>
    </row>
    <row r="36" spans="1:8" ht="16" thickBot="1" x14ac:dyDescent="0.4">
      <c r="A36" s="11"/>
      <c r="B36" s="12"/>
      <c r="C36" s="12"/>
      <c r="D36" s="12"/>
      <c r="E36" s="12"/>
      <c r="F36" s="12"/>
      <c r="G36" s="12">
        <f>SUM(G30:G35)</f>
        <v>100</v>
      </c>
      <c r="H36" s="13" t="s">
        <v>269</v>
      </c>
    </row>
    <row r="38" spans="1:8" x14ac:dyDescent="0.35">
      <c r="A38" s="5" t="s">
        <v>8</v>
      </c>
      <c r="B38" s="6" t="s">
        <v>12</v>
      </c>
      <c r="C38" s="6" t="s">
        <v>37</v>
      </c>
      <c r="D38" s="6" t="s">
        <v>38</v>
      </c>
      <c r="E38" s="6"/>
      <c r="F38" s="6"/>
      <c r="G38" s="6">
        <f>E38-F38</f>
        <v>0</v>
      </c>
      <c r="H38" s="7" t="s">
        <v>34</v>
      </c>
    </row>
    <row r="39" spans="1:8" x14ac:dyDescent="0.35">
      <c r="A39" s="8"/>
      <c r="B39" s="9" t="s">
        <v>9</v>
      </c>
      <c r="C39" s="9"/>
      <c r="D39" s="9"/>
      <c r="E39" s="9">
        <v>27</v>
      </c>
      <c r="F39" s="9">
        <v>27</v>
      </c>
      <c r="G39" s="9">
        <f>E39-F39</f>
        <v>0</v>
      </c>
      <c r="H39" s="10"/>
    </row>
    <row r="40" spans="1:8" x14ac:dyDescent="0.35">
      <c r="A40" s="8"/>
      <c r="B40" s="9" t="s">
        <v>13</v>
      </c>
      <c r="C40" s="9"/>
      <c r="D40" s="9"/>
      <c r="E40" s="9">
        <v>110</v>
      </c>
      <c r="F40" s="9">
        <v>60</v>
      </c>
      <c r="G40" s="9">
        <f>E40-F40</f>
        <v>50</v>
      </c>
      <c r="H40" s="14"/>
    </row>
    <row r="41" spans="1:8" x14ac:dyDescent="0.35">
      <c r="A41" s="8"/>
      <c r="B41" s="9" t="s">
        <v>14</v>
      </c>
      <c r="C41" s="9"/>
      <c r="D41" s="9"/>
      <c r="E41" s="9">
        <v>150</v>
      </c>
      <c r="F41" s="9">
        <v>50</v>
      </c>
      <c r="G41" s="9">
        <v>100</v>
      </c>
      <c r="H41" s="10"/>
    </row>
    <row r="42" spans="1:8" x14ac:dyDescent="0.35">
      <c r="A42" s="8"/>
      <c r="B42" s="9" t="s">
        <v>15</v>
      </c>
      <c r="C42" s="9"/>
      <c r="D42" s="9"/>
      <c r="E42" s="9">
        <v>215</v>
      </c>
      <c r="F42" s="9">
        <v>0</v>
      </c>
      <c r="G42" s="9">
        <f>E42-F42</f>
        <v>215</v>
      </c>
      <c r="H42" s="10"/>
    </row>
    <row r="43" spans="1:8" x14ac:dyDescent="0.35">
      <c r="A43" s="8"/>
      <c r="B43" s="9" t="s">
        <v>16</v>
      </c>
      <c r="C43" s="9"/>
      <c r="D43" s="9"/>
      <c r="E43" s="9" t="s">
        <v>39</v>
      </c>
      <c r="F43" s="9"/>
      <c r="G43" s="9"/>
      <c r="H43" s="10"/>
    </row>
    <row r="44" spans="1:8" ht="16" thickBot="1" x14ac:dyDescent="0.4">
      <c r="A44" s="11"/>
      <c r="B44" s="12"/>
      <c r="C44" s="12"/>
      <c r="D44" s="12"/>
      <c r="E44" s="12"/>
      <c r="F44" s="12"/>
      <c r="G44" s="12">
        <f>SUM(G38:G43)</f>
        <v>365</v>
      </c>
      <c r="H44" s="13" t="s">
        <v>269</v>
      </c>
    </row>
    <row r="46" spans="1:8" x14ac:dyDescent="0.35">
      <c r="A46" s="5" t="s">
        <v>8</v>
      </c>
      <c r="B46" s="6" t="s">
        <v>12</v>
      </c>
      <c r="C46" s="6" t="s">
        <v>40</v>
      </c>
      <c r="D46" s="6" t="s">
        <v>41</v>
      </c>
      <c r="E46" s="6">
        <v>10</v>
      </c>
      <c r="F46" s="6">
        <v>10</v>
      </c>
      <c r="G46" s="6">
        <f>E46-F46</f>
        <v>0</v>
      </c>
      <c r="H46" s="7" t="s">
        <v>34</v>
      </c>
    </row>
    <row r="47" spans="1:8" x14ac:dyDescent="0.35">
      <c r="A47" s="8"/>
      <c r="B47" s="9" t="s">
        <v>9</v>
      </c>
      <c r="C47" s="9"/>
      <c r="D47" s="9"/>
      <c r="E47" s="9">
        <v>75</v>
      </c>
      <c r="F47" s="9">
        <v>55</v>
      </c>
      <c r="G47" s="9">
        <f>E47-F47</f>
        <v>20</v>
      </c>
      <c r="H47" s="10"/>
    </row>
    <row r="48" spans="1:8" x14ac:dyDescent="0.35">
      <c r="A48" s="8"/>
      <c r="B48" s="9" t="s">
        <v>13</v>
      </c>
      <c r="C48" s="9"/>
      <c r="D48" s="9"/>
      <c r="E48" s="9">
        <v>80</v>
      </c>
      <c r="F48" s="9">
        <v>75</v>
      </c>
      <c r="G48" s="9">
        <f>E48-F48</f>
        <v>5</v>
      </c>
      <c r="H48" s="14"/>
    </row>
    <row r="49" spans="1:8" x14ac:dyDescent="0.35">
      <c r="A49" s="8"/>
      <c r="B49" s="9" t="s">
        <v>14</v>
      </c>
      <c r="C49" s="9"/>
      <c r="D49" s="9"/>
      <c r="E49" s="9">
        <v>110</v>
      </c>
      <c r="F49" s="9">
        <v>75</v>
      </c>
      <c r="G49" s="9">
        <v>35</v>
      </c>
      <c r="H49" s="10"/>
    </row>
    <row r="50" spans="1:8" x14ac:dyDescent="0.35">
      <c r="A50" s="8"/>
      <c r="B50" s="9" t="s">
        <v>15</v>
      </c>
      <c r="C50" s="9"/>
      <c r="D50" s="9"/>
      <c r="E50" s="9">
        <v>0</v>
      </c>
      <c r="F50" s="9">
        <v>0</v>
      </c>
      <c r="G50" s="9">
        <f>E50-F50</f>
        <v>0</v>
      </c>
      <c r="H50" s="10"/>
    </row>
    <row r="51" spans="1:8" x14ac:dyDescent="0.35">
      <c r="A51" s="8"/>
      <c r="B51" s="9" t="s">
        <v>16</v>
      </c>
      <c r="C51" s="9"/>
      <c r="D51" s="9"/>
      <c r="E51" s="9" t="s">
        <v>28</v>
      </c>
      <c r="F51" s="9"/>
      <c r="G51" s="9"/>
      <c r="H51" s="10"/>
    </row>
    <row r="52" spans="1:8" ht="16" thickBot="1" x14ac:dyDescent="0.4">
      <c r="A52" s="11"/>
      <c r="B52" s="12"/>
      <c r="C52" s="12"/>
      <c r="D52" s="12"/>
      <c r="E52" s="12"/>
      <c r="F52" s="12"/>
      <c r="G52" s="12">
        <f>SUM(G46:G51)</f>
        <v>60</v>
      </c>
      <c r="H52" s="13" t="s">
        <v>269</v>
      </c>
    </row>
    <row r="54" spans="1:8" x14ac:dyDescent="0.35">
      <c r="A54" s="5" t="s">
        <v>8</v>
      </c>
      <c r="B54" s="6" t="s">
        <v>12</v>
      </c>
      <c r="C54" s="6" t="s">
        <v>42</v>
      </c>
      <c r="D54" s="6" t="s">
        <v>43</v>
      </c>
      <c r="E54" s="6" t="s">
        <v>28</v>
      </c>
      <c r="F54" s="6" t="s">
        <v>28</v>
      </c>
      <c r="G54" s="6" t="s">
        <v>28</v>
      </c>
      <c r="H54" s="7" t="s">
        <v>44</v>
      </c>
    </row>
    <row r="55" spans="1:8" x14ac:dyDescent="0.35">
      <c r="A55" s="8"/>
      <c r="B55" s="9" t="s">
        <v>9</v>
      </c>
      <c r="C55" s="9"/>
      <c r="D55" s="9"/>
      <c r="E55" s="9">
        <v>2</v>
      </c>
      <c r="F55" s="9">
        <v>2</v>
      </c>
      <c r="G55" s="9">
        <v>0</v>
      </c>
      <c r="H55" s="10"/>
    </row>
    <row r="56" spans="1:8" x14ac:dyDescent="0.35">
      <c r="A56" s="8"/>
      <c r="B56" s="9" t="s">
        <v>13</v>
      </c>
      <c r="C56" s="9"/>
      <c r="D56" s="9"/>
      <c r="E56" s="9">
        <v>0</v>
      </c>
      <c r="F56" s="9">
        <v>0</v>
      </c>
      <c r="G56" s="9" t="s">
        <v>28</v>
      </c>
      <c r="H56" s="14"/>
    </row>
    <row r="57" spans="1:8" x14ac:dyDescent="0.35">
      <c r="A57" s="8"/>
      <c r="B57" s="9" t="s">
        <v>14</v>
      </c>
      <c r="C57" s="9"/>
      <c r="D57" s="9"/>
      <c r="E57" s="9">
        <v>0</v>
      </c>
      <c r="F57" s="9">
        <v>0</v>
      </c>
      <c r="G57" s="9">
        <v>0</v>
      </c>
      <c r="H57" s="10"/>
    </row>
    <row r="58" spans="1:8" x14ac:dyDescent="0.35">
      <c r="A58" s="8"/>
      <c r="B58" s="9" t="s">
        <v>15</v>
      </c>
      <c r="C58" s="9"/>
      <c r="D58" s="9"/>
      <c r="E58" s="9">
        <v>0</v>
      </c>
      <c r="F58" s="9">
        <v>0</v>
      </c>
      <c r="G58" s="9" t="s">
        <v>28</v>
      </c>
      <c r="H58" s="10"/>
    </row>
    <row r="59" spans="1:8" x14ac:dyDescent="0.35">
      <c r="A59" s="8"/>
      <c r="B59" s="9" t="s">
        <v>16</v>
      </c>
      <c r="C59" s="9"/>
      <c r="D59" s="9"/>
      <c r="E59" s="9">
        <v>0</v>
      </c>
      <c r="F59" s="9"/>
      <c r="G59" s="9"/>
      <c r="H59" s="10"/>
    </row>
    <row r="60" spans="1:8" ht="16" thickBot="1" x14ac:dyDescent="0.4">
      <c r="A60" s="11"/>
      <c r="B60" s="12"/>
      <c r="C60" s="12"/>
      <c r="D60" s="12"/>
      <c r="E60" s="12"/>
      <c r="F60" s="12"/>
      <c r="G60" s="12">
        <v>0</v>
      </c>
      <c r="H60" s="13" t="s">
        <v>17</v>
      </c>
    </row>
    <row r="62" spans="1:8" x14ac:dyDescent="0.35">
      <c r="A62" s="5" t="s">
        <v>8</v>
      </c>
      <c r="B62" s="6" t="s">
        <v>12</v>
      </c>
      <c r="C62" s="6" t="s">
        <v>45</v>
      </c>
      <c r="D62" s="6" t="s">
        <v>46</v>
      </c>
      <c r="E62" s="6" t="s">
        <v>28</v>
      </c>
      <c r="F62" s="6" t="s">
        <v>28</v>
      </c>
      <c r="G62" s="6" t="s">
        <v>28</v>
      </c>
      <c r="H62" s="7" t="s">
        <v>34</v>
      </c>
    </row>
    <row r="63" spans="1:8" x14ac:dyDescent="0.35">
      <c r="A63" s="8"/>
      <c r="B63" s="9" t="s">
        <v>9</v>
      </c>
      <c r="C63" s="9"/>
      <c r="D63" s="9"/>
      <c r="E63" s="9">
        <v>6</v>
      </c>
      <c r="F63" s="9">
        <v>6</v>
      </c>
      <c r="G63" s="9">
        <v>0</v>
      </c>
      <c r="H63" s="10"/>
    </row>
    <row r="64" spans="1:8" x14ac:dyDescent="0.35">
      <c r="A64" s="8"/>
      <c r="B64" s="9" t="s">
        <v>13</v>
      </c>
      <c r="C64" s="9"/>
      <c r="D64" s="9"/>
      <c r="E64" s="9">
        <v>0</v>
      </c>
      <c r="F64" s="9">
        <v>0</v>
      </c>
      <c r="G64" s="9" t="s">
        <v>28</v>
      </c>
      <c r="H64" s="14"/>
    </row>
    <row r="65" spans="1:8" x14ac:dyDescent="0.35">
      <c r="A65" s="8"/>
      <c r="B65" s="9" t="s">
        <v>14</v>
      </c>
      <c r="C65" s="9"/>
      <c r="D65" s="9"/>
      <c r="E65" s="9">
        <v>0</v>
      </c>
      <c r="F65" s="9">
        <v>0</v>
      </c>
      <c r="G65" s="9">
        <v>0</v>
      </c>
      <c r="H65" s="10"/>
    </row>
    <row r="66" spans="1:8" x14ac:dyDescent="0.35">
      <c r="A66" s="8"/>
      <c r="B66" s="9" t="s">
        <v>15</v>
      </c>
      <c r="C66" s="9"/>
      <c r="D66" s="9"/>
      <c r="E66" s="9">
        <v>0</v>
      </c>
      <c r="F66" s="9">
        <v>0</v>
      </c>
      <c r="G66" s="9">
        <v>0</v>
      </c>
      <c r="H66" s="10"/>
    </row>
    <row r="67" spans="1:8" x14ac:dyDescent="0.35">
      <c r="A67" s="8"/>
      <c r="B67" s="9" t="s">
        <v>16</v>
      </c>
      <c r="C67" s="9"/>
      <c r="D67" s="9"/>
      <c r="E67" s="9">
        <v>0</v>
      </c>
      <c r="F67" s="9"/>
      <c r="G67" s="9">
        <v>0</v>
      </c>
      <c r="H67" s="10"/>
    </row>
    <row r="68" spans="1:8" x14ac:dyDescent="0.35">
      <c r="A68" s="8"/>
      <c r="B68" s="9"/>
      <c r="C68" s="9"/>
      <c r="D68" s="9"/>
      <c r="E68" s="9"/>
      <c r="F68" s="9"/>
      <c r="G68" s="9"/>
      <c r="H68" s="10"/>
    </row>
    <row r="69" spans="1:8" x14ac:dyDescent="0.35">
      <c r="A69" s="8"/>
      <c r="B69" s="9"/>
      <c r="C69" s="9"/>
      <c r="D69" s="9"/>
      <c r="E69" s="9"/>
      <c r="F69" s="28" t="s">
        <v>280</v>
      </c>
      <c r="G69" s="28"/>
      <c r="H69" s="29" t="s">
        <v>277</v>
      </c>
    </row>
    <row r="70" spans="1:8" ht="16" thickBot="1" x14ac:dyDescent="0.4">
      <c r="A70" s="11"/>
      <c r="B70" s="12"/>
      <c r="C70" s="12"/>
      <c r="D70" s="12"/>
      <c r="E70" s="12"/>
      <c r="F70" s="26"/>
      <c r="G70" s="26"/>
      <c r="H70" s="27" t="s">
        <v>278</v>
      </c>
    </row>
    <row r="71" spans="1:8" x14ac:dyDescent="0.35">
      <c r="F71" s="25"/>
      <c r="G71" s="25"/>
      <c r="H71" s="25" t="s">
        <v>279</v>
      </c>
    </row>
  </sheetData>
  <mergeCells count="3">
    <mergeCell ref="D1:E1"/>
    <mergeCell ref="D2:E2"/>
    <mergeCell ref="D3:E3"/>
  </mergeCells>
  <phoneticPr fontId="0" type="noConversion"/>
  <pageMargins left="0.75" right="0.75" top="1" bottom="1" header="0.5" footer="0.5"/>
  <pageSetup scale="90" orientation="landscape" r:id="rId1"/>
  <headerFooter alignWithMargins="0"/>
  <rowBreaks count="3" manualBreakCount="3">
    <brk id="28" max="16383" man="1"/>
    <brk id="30" max="16383" man="1"/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5"/>
  <sheetViews>
    <sheetView workbookViewId="0">
      <selection activeCell="A9" sqref="A9"/>
    </sheetView>
  </sheetViews>
  <sheetFormatPr defaultRowHeight="15.5" x14ac:dyDescent="0.35"/>
  <cols>
    <col min="2" max="2" width="10.23046875" customWidth="1"/>
    <col min="3" max="3" width="12.84375" customWidth="1"/>
    <col min="4" max="4" width="16.07421875" customWidth="1"/>
    <col min="5" max="5" width="10.3046875" customWidth="1"/>
    <col min="6" max="6" width="10" customWidth="1"/>
    <col min="7" max="7" width="11" customWidth="1"/>
    <col min="8" max="8" width="19.69140625" customWidth="1"/>
  </cols>
  <sheetData>
    <row r="2" spans="1:10" x14ac:dyDescent="0.35">
      <c r="D2" s="32" t="s">
        <v>18</v>
      </c>
      <c r="E2" s="33"/>
    </row>
    <row r="3" spans="1:10" x14ac:dyDescent="0.35">
      <c r="D3" s="32" t="s">
        <v>21</v>
      </c>
      <c r="E3" s="33"/>
    </row>
    <row r="4" spans="1:10" x14ac:dyDescent="0.35">
      <c r="D4" s="32" t="s">
        <v>20</v>
      </c>
      <c r="E4" s="33"/>
    </row>
    <row r="5" spans="1:10" ht="16" thickBot="1" x14ac:dyDescent="0.4"/>
    <row r="6" spans="1:10" ht="66.75" customHeight="1" thickBot="1" x14ac:dyDescent="0.4">
      <c r="A6" s="2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4" t="s">
        <v>7</v>
      </c>
      <c r="I6" s="1"/>
      <c r="J6" s="1"/>
    </row>
    <row r="9" spans="1:10" x14ac:dyDescent="0.35">
      <c r="A9" s="5" t="s">
        <v>175</v>
      </c>
      <c r="B9" s="6" t="s">
        <v>12</v>
      </c>
      <c r="C9" s="6"/>
      <c r="D9" s="6"/>
      <c r="E9" s="6"/>
      <c r="F9" s="6"/>
      <c r="G9" s="6">
        <f>E9-F9</f>
        <v>0</v>
      </c>
      <c r="H9" s="7"/>
    </row>
    <row r="10" spans="1:10" x14ac:dyDescent="0.35">
      <c r="A10" s="8"/>
      <c r="B10" s="9" t="s">
        <v>9</v>
      </c>
      <c r="C10" s="9"/>
      <c r="D10" s="9"/>
      <c r="E10" s="9"/>
      <c r="F10" s="9"/>
      <c r="G10" s="9">
        <f>E10-F10</f>
        <v>0</v>
      </c>
      <c r="H10" s="10"/>
    </row>
    <row r="11" spans="1:10" x14ac:dyDescent="0.35">
      <c r="A11" s="8"/>
      <c r="B11" s="9" t="s">
        <v>13</v>
      </c>
      <c r="C11" s="9"/>
      <c r="D11" s="9"/>
      <c r="E11" s="9"/>
      <c r="F11" s="9"/>
      <c r="G11" s="9">
        <f>E11-F11</f>
        <v>0</v>
      </c>
      <c r="H11" s="14"/>
    </row>
    <row r="12" spans="1:10" x14ac:dyDescent="0.35">
      <c r="A12" s="8"/>
      <c r="B12" s="9" t="s">
        <v>14</v>
      </c>
      <c r="C12" s="9"/>
      <c r="D12" s="9"/>
      <c r="E12" s="9"/>
      <c r="F12" s="9"/>
      <c r="G12" s="9">
        <f>E12-F12</f>
        <v>0</v>
      </c>
      <c r="H12" s="10"/>
    </row>
    <row r="13" spans="1:10" x14ac:dyDescent="0.35">
      <c r="A13" s="8"/>
      <c r="B13" s="9" t="s">
        <v>15</v>
      </c>
      <c r="C13" s="9"/>
      <c r="D13" s="9"/>
      <c r="E13" s="9"/>
      <c r="F13" s="9"/>
      <c r="G13" s="9">
        <f>E13-F13</f>
        <v>0</v>
      </c>
      <c r="H13" s="10"/>
    </row>
    <row r="14" spans="1:10" x14ac:dyDescent="0.35">
      <c r="A14" s="8"/>
      <c r="B14" s="9" t="s">
        <v>16</v>
      </c>
      <c r="C14" s="9"/>
      <c r="D14" s="9"/>
      <c r="E14" s="9"/>
      <c r="F14" s="9"/>
      <c r="G14" s="9"/>
      <c r="H14" s="10"/>
    </row>
    <row r="15" spans="1:10" ht="16" thickBot="1" x14ac:dyDescent="0.4">
      <c r="A15" s="11"/>
      <c r="B15" s="12"/>
      <c r="C15" s="12"/>
      <c r="D15" s="12"/>
      <c r="E15" s="12"/>
      <c r="F15" s="12"/>
      <c r="G15" s="12">
        <f>SUM(G9:G14)</f>
        <v>0</v>
      </c>
      <c r="H15" s="13" t="s">
        <v>17</v>
      </c>
    </row>
  </sheetData>
  <mergeCells count="3">
    <mergeCell ref="D2:E2"/>
    <mergeCell ref="D3:E3"/>
    <mergeCell ref="D4:E4"/>
  </mergeCells>
  <phoneticPr fontId="0" type="noConversion"/>
  <pageMargins left="0.75" right="0.75" top="1" bottom="1" header="0.5" footer="0.5"/>
  <pageSetup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6"/>
  <sheetViews>
    <sheetView view="pageBreakPreview" zoomScale="75" zoomScaleNormal="100" workbookViewId="0">
      <selection activeCell="F72" sqref="F72:H74"/>
    </sheetView>
  </sheetViews>
  <sheetFormatPr defaultRowHeight="15.5" x14ac:dyDescent="0.35"/>
  <cols>
    <col min="2" max="2" width="10.23046875" customWidth="1"/>
    <col min="3" max="3" width="12.84375" customWidth="1"/>
    <col min="4" max="4" width="16.07421875" customWidth="1"/>
    <col min="5" max="5" width="10.3046875" customWidth="1"/>
    <col min="6" max="6" width="10" customWidth="1"/>
    <col min="7" max="7" width="11" customWidth="1"/>
    <col min="8" max="8" width="18.69140625" customWidth="1"/>
  </cols>
  <sheetData>
    <row r="1" spans="1:10" x14ac:dyDescent="0.35">
      <c r="D1" s="32" t="s">
        <v>18</v>
      </c>
      <c r="E1" s="33"/>
    </row>
    <row r="2" spans="1:10" x14ac:dyDescent="0.35">
      <c r="D2" s="32" t="s">
        <v>22</v>
      </c>
      <c r="E2" s="33"/>
    </row>
    <row r="3" spans="1:10" x14ac:dyDescent="0.35">
      <c r="D3" s="32" t="s">
        <v>20</v>
      </c>
      <c r="E3" s="33"/>
    </row>
    <row r="4" spans="1:10" ht="16" thickBot="1" x14ac:dyDescent="0.4"/>
    <row r="5" spans="1:10" ht="62.5" thickBot="1" x14ac:dyDescent="0.4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4" t="s">
        <v>7</v>
      </c>
    </row>
    <row r="6" spans="1:10" ht="14.25" customHeight="1" x14ac:dyDescent="0.35">
      <c r="I6" s="1"/>
      <c r="J6" s="1"/>
    </row>
    <row r="7" spans="1:10" x14ac:dyDescent="0.35">
      <c r="A7" s="5" t="s">
        <v>237</v>
      </c>
      <c r="B7" s="6" t="s">
        <v>12</v>
      </c>
      <c r="C7" s="6" t="s">
        <v>238</v>
      </c>
      <c r="D7" s="6" t="s">
        <v>239</v>
      </c>
      <c r="E7" s="6">
        <v>7</v>
      </c>
      <c r="F7" s="6">
        <v>14</v>
      </c>
      <c r="G7" s="6">
        <v>-7</v>
      </c>
      <c r="H7" s="7" t="s">
        <v>33</v>
      </c>
    </row>
    <row r="8" spans="1:10" x14ac:dyDescent="0.35">
      <c r="A8" s="8"/>
      <c r="B8" s="9" t="s">
        <v>9</v>
      </c>
      <c r="C8" s="9"/>
      <c r="D8" s="9"/>
      <c r="E8" s="9">
        <v>7</v>
      </c>
      <c r="F8" s="9">
        <v>32</v>
      </c>
      <c r="G8" s="9">
        <v>-25</v>
      </c>
      <c r="H8" s="10"/>
    </row>
    <row r="9" spans="1:10" x14ac:dyDescent="0.35">
      <c r="A9" s="8"/>
      <c r="B9" s="9" t="s">
        <v>13</v>
      </c>
      <c r="C9" s="9"/>
      <c r="D9" s="9"/>
      <c r="E9" s="9">
        <v>7</v>
      </c>
      <c r="F9" s="9">
        <v>14</v>
      </c>
      <c r="G9" s="9">
        <v>-7</v>
      </c>
      <c r="H9" s="10"/>
    </row>
    <row r="10" spans="1:10" x14ac:dyDescent="0.35">
      <c r="A10" s="8"/>
      <c r="B10" s="9" t="s">
        <v>14</v>
      </c>
      <c r="C10" s="9"/>
      <c r="D10" s="9"/>
      <c r="E10" s="9">
        <v>7</v>
      </c>
      <c r="F10" s="9">
        <v>21</v>
      </c>
      <c r="G10" s="9">
        <v>-14</v>
      </c>
      <c r="H10" s="10"/>
    </row>
    <row r="11" spans="1:10" x14ac:dyDescent="0.35">
      <c r="A11" s="8"/>
      <c r="B11" s="9" t="s">
        <v>15</v>
      </c>
      <c r="C11" s="9"/>
      <c r="D11" s="9"/>
      <c r="E11" s="9">
        <v>7</v>
      </c>
      <c r="F11" s="9">
        <v>26</v>
      </c>
      <c r="G11" s="9">
        <v>-19</v>
      </c>
      <c r="H11" s="10"/>
    </row>
    <row r="12" spans="1:10" x14ac:dyDescent="0.35">
      <c r="A12" s="8"/>
      <c r="B12" s="9" t="s">
        <v>16</v>
      </c>
      <c r="C12" s="9"/>
      <c r="D12" s="9"/>
      <c r="E12" s="9"/>
      <c r="F12" s="9"/>
      <c r="G12" s="9"/>
      <c r="H12" s="10"/>
    </row>
    <row r="13" spans="1:10" ht="16" thickBot="1" x14ac:dyDescent="0.4">
      <c r="A13" s="11"/>
      <c r="B13" s="12"/>
      <c r="C13" s="12"/>
      <c r="D13" s="12"/>
      <c r="E13" s="12"/>
      <c r="F13" s="12"/>
      <c r="G13" s="12">
        <f>SUM(G7:G12)</f>
        <v>-72</v>
      </c>
      <c r="H13" s="13" t="s">
        <v>270</v>
      </c>
    </row>
    <row r="15" spans="1:10" x14ac:dyDescent="0.35">
      <c r="A15" s="5" t="s">
        <v>28</v>
      </c>
      <c r="B15" s="6" t="s">
        <v>12</v>
      </c>
      <c r="C15" s="6" t="s">
        <v>240</v>
      </c>
      <c r="D15" s="6" t="s">
        <v>241</v>
      </c>
      <c r="E15" s="6">
        <v>457</v>
      </c>
      <c r="F15" s="6">
        <v>127</v>
      </c>
      <c r="G15" s="6">
        <f>E15-F15</f>
        <v>330</v>
      </c>
      <c r="H15" s="7" t="s">
        <v>33</v>
      </c>
    </row>
    <row r="16" spans="1:10" x14ac:dyDescent="0.35">
      <c r="A16" s="8"/>
      <c r="B16" s="9" t="s">
        <v>9</v>
      </c>
      <c r="C16" s="9"/>
      <c r="D16" s="9"/>
      <c r="E16" s="9">
        <v>457</v>
      </c>
      <c r="F16" s="9">
        <v>127</v>
      </c>
      <c r="G16" s="9">
        <f>E16-F16</f>
        <v>330</v>
      </c>
      <c r="H16" s="10"/>
    </row>
    <row r="17" spans="1:8" x14ac:dyDescent="0.35">
      <c r="A17" s="8"/>
      <c r="B17" s="9" t="s">
        <v>13</v>
      </c>
      <c r="C17" s="9"/>
      <c r="D17" s="9"/>
      <c r="E17" s="9">
        <v>457</v>
      </c>
      <c r="F17" s="9">
        <v>117</v>
      </c>
      <c r="G17" s="9">
        <f>E17-F17</f>
        <v>340</v>
      </c>
      <c r="H17" s="10"/>
    </row>
    <row r="18" spans="1:8" x14ac:dyDescent="0.35">
      <c r="A18" s="8"/>
      <c r="B18" s="9" t="s">
        <v>14</v>
      </c>
      <c r="C18" s="9"/>
      <c r="D18" s="9"/>
      <c r="E18" s="9">
        <v>457</v>
      </c>
      <c r="F18" s="9">
        <v>190</v>
      </c>
      <c r="G18" s="9">
        <f>E18-F18</f>
        <v>267</v>
      </c>
      <c r="H18" s="10"/>
    </row>
    <row r="19" spans="1:8" x14ac:dyDescent="0.35">
      <c r="A19" s="8"/>
      <c r="B19" s="9" t="s">
        <v>15</v>
      </c>
      <c r="C19" s="9"/>
      <c r="D19" s="9"/>
      <c r="E19" s="9">
        <v>457</v>
      </c>
      <c r="F19" s="9">
        <v>107</v>
      </c>
      <c r="G19" s="9">
        <f>E19-F19</f>
        <v>350</v>
      </c>
      <c r="H19" s="10"/>
    </row>
    <row r="20" spans="1:8" x14ac:dyDescent="0.35">
      <c r="A20" s="8"/>
      <c r="B20" s="9" t="s">
        <v>16</v>
      </c>
      <c r="C20" s="9"/>
      <c r="D20" s="9"/>
      <c r="E20" s="9" t="s">
        <v>28</v>
      </c>
      <c r="F20" s="9"/>
      <c r="G20" s="9"/>
      <c r="H20" s="10"/>
    </row>
    <row r="21" spans="1:8" ht="16" thickBot="1" x14ac:dyDescent="0.4">
      <c r="A21" s="11"/>
      <c r="B21" s="12"/>
      <c r="C21" s="12"/>
      <c r="D21" s="12"/>
      <c r="E21" s="12"/>
      <c r="F21" s="12"/>
      <c r="G21" s="12">
        <f>SUM(G15:G20)</f>
        <v>1617</v>
      </c>
      <c r="H21" s="13" t="s">
        <v>269</v>
      </c>
    </row>
    <row r="23" spans="1:8" x14ac:dyDescent="0.35">
      <c r="A23" s="5" t="s">
        <v>28</v>
      </c>
      <c r="B23" s="6" t="s">
        <v>12</v>
      </c>
      <c r="C23" s="6" t="s">
        <v>242</v>
      </c>
      <c r="D23" s="6" t="s">
        <v>243</v>
      </c>
      <c r="E23" s="6">
        <v>16</v>
      </c>
      <c r="F23" s="6">
        <v>41</v>
      </c>
      <c r="G23" s="6">
        <v>-25</v>
      </c>
      <c r="H23" s="7" t="s">
        <v>34</v>
      </c>
    </row>
    <row r="24" spans="1:8" x14ac:dyDescent="0.35">
      <c r="A24" s="8"/>
      <c r="B24" s="9" t="s">
        <v>9</v>
      </c>
      <c r="C24" s="9"/>
      <c r="D24" s="9"/>
      <c r="E24" s="9">
        <v>16</v>
      </c>
      <c r="F24" s="9">
        <v>69</v>
      </c>
      <c r="G24" s="9">
        <v>-53</v>
      </c>
      <c r="H24" s="10"/>
    </row>
    <row r="25" spans="1:8" x14ac:dyDescent="0.35">
      <c r="A25" s="8"/>
      <c r="B25" s="9" t="s">
        <v>13</v>
      </c>
      <c r="C25" s="9"/>
      <c r="D25" s="9"/>
      <c r="E25" s="9">
        <v>16</v>
      </c>
      <c r="F25" s="9">
        <v>50</v>
      </c>
      <c r="G25" s="9">
        <v>-34</v>
      </c>
      <c r="H25" s="14"/>
    </row>
    <row r="26" spans="1:8" x14ac:dyDescent="0.35">
      <c r="A26" s="8"/>
      <c r="B26" s="9" t="s">
        <v>14</v>
      </c>
      <c r="C26" s="9"/>
      <c r="D26" s="9"/>
      <c r="E26" s="9">
        <v>16</v>
      </c>
      <c r="F26" s="9">
        <v>25</v>
      </c>
      <c r="G26" s="9">
        <v>-9</v>
      </c>
      <c r="H26" s="10"/>
    </row>
    <row r="27" spans="1:8" x14ac:dyDescent="0.35">
      <c r="A27" s="8"/>
      <c r="B27" s="9" t="s">
        <v>15</v>
      </c>
      <c r="C27" s="9"/>
      <c r="D27" s="9"/>
      <c r="E27" s="9">
        <v>16</v>
      </c>
      <c r="F27" s="9">
        <v>36</v>
      </c>
      <c r="G27" s="9">
        <v>-20</v>
      </c>
      <c r="H27" s="10"/>
    </row>
    <row r="28" spans="1:8" x14ac:dyDescent="0.35">
      <c r="A28" s="8"/>
      <c r="B28" s="9" t="s">
        <v>16</v>
      </c>
      <c r="C28" s="9"/>
      <c r="D28" s="9"/>
      <c r="E28" s="9"/>
      <c r="F28" s="9"/>
      <c r="G28" s="9"/>
      <c r="H28" s="10"/>
    </row>
    <row r="29" spans="1:8" ht="16" thickBot="1" x14ac:dyDescent="0.4">
      <c r="A29" s="11"/>
      <c r="B29" s="12"/>
      <c r="C29" s="12"/>
      <c r="D29" s="12"/>
      <c r="E29" s="12"/>
      <c r="F29" s="12"/>
      <c r="G29" s="12">
        <f>SUM(G23:G28)</f>
        <v>-141</v>
      </c>
      <c r="H29" s="13" t="s">
        <v>270</v>
      </c>
    </row>
    <row r="31" spans="1:8" x14ac:dyDescent="0.35">
      <c r="A31" s="5" t="s">
        <v>28</v>
      </c>
      <c r="B31" s="6" t="s">
        <v>12</v>
      </c>
      <c r="C31" s="6" t="s">
        <v>245</v>
      </c>
      <c r="D31" s="6" t="s">
        <v>244</v>
      </c>
      <c r="E31" s="6">
        <v>15</v>
      </c>
      <c r="F31" s="6">
        <v>0</v>
      </c>
      <c r="G31" s="6">
        <f>E31-F31</f>
        <v>15</v>
      </c>
      <c r="H31" s="7" t="s">
        <v>34</v>
      </c>
    </row>
    <row r="32" spans="1:8" x14ac:dyDescent="0.35">
      <c r="A32" s="8"/>
      <c r="B32" s="9" t="s">
        <v>9</v>
      </c>
      <c r="C32" s="9"/>
      <c r="D32" s="9"/>
      <c r="E32" s="9">
        <v>15</v>
      </c>
      <c r="F32" s="9">
        <v>2</v>
      </c>
      <c r="G32" s="9">
        <f>E32-F32</f>
        <v>13</v>
      </c>
      <c r="H32" s="10"/>
    </row>
    <row r="33" spans="1:8" x14ac:dyDescent="0.35">
      <c r="A33" s="8"/>
      <c r="B33" s="9" t="s">
        <v>13</v>
      </c>
      <c r="C33" s="9"/>
      <c r="D33" s="9"/>
      <c r="E33" s="9">
        <v>15</v>
      </c>
      <c r="F33" s="9">
        <v>2</v>
      </c>
      <c r="G33" s="9">
        <f>E33-F33</f>
        <v>13</v>
      </c>
      <c r="H33" s="14"/>
    </row>
    <row r="34" spans="1:8" x14ac:dyDescent="0.35">
      <c r="A34" s="8"/>
      <c r="B34" s="9" t="s">
        <v>14</v>
      </c>
      <c r="C34" s="9"/>
      <c r="D34" s="9"/>
      <c r="E34" s="9">
        <v>15</v>
      </c>
      <c r="F34" s="9">
        <v>0</v>
      </c>
      <c r="G34" s="9">
        <f>E34-F34</f>
        <v>15</v>
      </c>
      <c r="H34" s="10"/>
    </row>
    <row r="35" spans="1:8" x14ac:dyDescent="0.35">
      <c r="A35" s="8"/>
      <c r="B35" s="9" t="s">
        <v>15</v>
      </c>
      <c r="C35" s="9"/>
      <c r="D35" s="9"/>
      <c r="E35" s="9">
        <v>15</v>
      </c>
      <c r="F35" s="9">
        <v>0</v>
      </c>
      <c r="G35" s="9">
        <f>E35-F35</f>
        <v>15</v>
      </c>
      <c r="H35" s="10"/>
    </row>
    <row r="36" spans="1:8" x14ac:dyDescent="0.35">
      <c r="A36" s="8"/>
      <c r="B36" s="9" t="s">
        <v>16</v>
      </c>
      <c r="C36" s="9"/>
      <c r="D36" s="9"/>
      <c r="E36" s="9"/>
      <c r="F36" s="9"/>
      <c r="G36" s="9"/>
      <c r="H36" s="10"/>
    </row>
    <row r="37" spans="1:8" ht="16" thickBot="1" x14ac:dyDescent="0.4">
      <c r="A37" s="11"/>
      <c r="B37" s="12"/>
      <c r="C37" s="12"/>
      <c r="D37" s="12"/>
      <c r="E37" s="12"/>
      <c r="F37" s="12"/>
      <c r="G37" s="12">
        <f>SUM(G31:G36)</f>
        <v>71</v>
      </c>
      <c r="H37" s="13" t="s">
        <v>269</v>
      </c>
    </row>
    <row r="39" spans="1:8" x14ac:dyDescent="0.35">
      <c r="A39" s="5" t="s">
        <v>28</v>
      </c>
      <c r="B39" s="6" t="s">
        <v>12</v>
      </c>
      <c r="C39" s="6" t="s">
        <v>246</v>
      </c>
      <c r="D39" s="6" t="s">
        <v>247</v>
      </c>
      <c r="E39" s="6">
        <v>205</v>
      </c>
      <c r="F39" s="6">
        <v>120</v>
      </c>
      <c r="G39" s="6">
        <f>E39-F39</f>
        <v>85</v>
      </c>
      <c r="H39" s="7" t="s">
        <v>33</v>
      </c>
    </row>
    <row r="40" spans="1:8" x14ac:dyDescent="0.35">
      <c r="A40" s="8"/>
      <c r="B40" s="9" t="s">
        <v>9</v>
      </c>
      <c r="C40" s="9"/>
      <c r="D40" s="9"/>
      <c r="E40" s="9">
        <v>205</v>
      </c>
      <c r="F40" s="9">
        <v>127</v>
      </c>
      <c r="G40" s="9">
        <f>E40-F40</f>
        <v>78</v>
      </c>
      <c r="H40" s="10"/>
    </row>
    <row r="41" spans="1:8" x14ac:dyDescent="0.35">
      <c r="A41" s="8"/>
      <c r="B41" s="9" t="s">
        <v>13</v>
      </c>
      <c r="C41" s="9"/>
      <c r="D41" s="9"/>
      <c r="E41" s="9">
        <v>205</v>
      </c>
      <c r="F41" s="9">
        <v>122</v>
      </c>
      <c r="G41" s="9">
        <f>E41-F41</f>
        <v>83</v>
      </c>
      <c r="H41" s="10"/>
    </row>
    <row r="42" spans="1:8" x14ac:dyDescent="0.35">
      <c r="A42" s="8"/>
      <c r="B42" s="9" t="s">
        <v>14</v>
      </c>
      <c r="C42" s="9"/>
      <c r="D42" s="9"/>
      <c r="E42" s="9">
        <v>205</v>
      </c>
      <c r="F42" s="9">
        <v>70</v>
      </c>
      <c r="G42" s="9">
        <f>E42-F42</f>
        <v>135</v>
      </c>
      <c r="H42" s="10"/>
    </row>
    <row r="43" spans="1:8" x14ac:dyDescent="0.35">
      <c r="A43" s="8"/>
      <c r="B43" s="9" t="s">
        <v>15</v>
      </c>
      <c r="C43" s="9"/>
      <c r="D43" s="9"/>
      <c r="E43" s="9">
        <v>59</v>
      </c>
      <c r="F43" s="9">
        <v>73</v>
      </c>
      <c r="G43" s="9">
        <v>-14</v>
      </c>
      <c r="H43" s="10"/>
    </row>
    <row r="44" spans="1:8" x14ac:dyDescent="0.35">
      <c r="A44" s="8"/>
      <c r="B44" s="9" t="s">
        <v>16</v>
      </c>
      <c r="C44" s="9"/>
      <c r="D44" s="9"/>
      <c r="E44" s="9">
        <v>0</v>
      </c>
      <c r="F44" s="9"/>
      <c r="G44" s="9"/>
      <c r="H44" s="10"/>
    </row>
    <row r="45" spans="1:8" ht="16" thickBot="1" x14ac:dyDescent="0.4">
      <c r="A45" s="11"/>
      <c r="B45" s="12"/>
      <c r="C45" s="12"/>
      <c r="D45" s="12"/>
      <c r="E45" s="12"/>
      <c r="F45" s="12"/>
      <c r="G45" s="12">
        <f>SUM(G39:G44)</f>
        <v>367</v>
      </c>
      <c r="H45" s="13" t="s">
        <v>269</v>
      </c>
    </row>
    <row r="47" spans="1:8" x14ac:dyDescent="0.35">
      <c r="A47" s="5" t="s">
        <v>28</v>
      </c>
      <c r="B47" s="6" t="s">
        <v>12</v>
      </c>
      <c r="C47" s="6" t="s">
        <v>248</v>
      </c>
      <c r="D47" s="6" t="s">
        <v>249</v>
      </c>
      <c r="E47" s="6">
        <v>45</v>
      </c>
      <c r="F47" s="6">
        <v>15</v>
      </c>
      <c r="G47" s="6">
        <f>E47-F47</f>
        <v>30</v>
      </c>
      <c r="H47" s="7" t="s">
        <v>33</v>
      </c>
    </row>
    <row r="48" spans="1:8" x14ac:dyDescent="0.35">
      <c r="A48" s="8"/>
      <c r="B48" s="9" t="s">
        <v>9</v>
      </c>
      <c r="C48" s="9"/>
      <c r="D48" s="9"/>
      <c r="E48" s="9">
        <v>45</v>
      </c>
      <c r="F48" s="9">
        <v>14</v>
      </c>
      <c r="G48" s="9">
        <f>E48-F48</f>
        <v>31</v>
      </c>
      <c r="H48" s="10"/>
    </row>
    <row r="49" spans="1:8" x14ac:dyDescent="0.35">
      <c r="A49" s="8"/>
      <c r="B49" s="9" t="s">
        <v>13</v>
      </c>
      <c r="C49" s="9"/>
      <c r="D49" s="9"/>
      <c r="E49" s="9">
        <v>45</v>
      </c>
      <c r="F49" s="9">
        <v>111</v>
      </c>
      <c r="G49" s="9">
        <v>-66</v>
      </c>
      <c r="H49" s="10"/>
    </row>
    <row r="50" spans="1:8" x14ac:dyDescent="0.35">
      <c r="A50" s="8"/>
      <c r="B50" s="9" t="s">
        <v>14</v>
      </c>
      <c r="C50" s="9"/>
      <c r="D50" s="9"/>
      <c r="E50" s="9">
        <v>45</v>
      </c>
      <c r="F50" s="9">
        <v>0</v>
      </c>
      <c r="G50" s="9">
        <f>E50-F50</f>
        <v>45</v>
      </c>
      <c r="H50" s="10"/>
    </row>
    <row r="51" spans="1:8" x14ac:dyDescent="0.35">
      <c r="A51" s="8"/>
      <c r="B51" s="9" t="s">
        <v>15</v>
      </c>
      <c r="C51" s="9"/>
      <c r="D51" s="9"/>
      <c r="E51" s="9">
        <v>21</v>
      </c>
      <c r="F51" s="9">
        <v>84</v>
      </c>
      <c r="G51" s="9">
        <v>-63</v>
      </c>
      <c r="H51" s="10"/>
    </row>
    <row r="52" spans="1:8" x14ac:dyDescent="0.35">
      <c r="A52" s="8"/>
      <c r="B52" s="9" t="s">
        <v>16</v>
      </c>
      <c r="C52" s="9"/>
      <c r="D52" s="9"/>
      <c r="E52" s="9">
        <v>20</v>
      </c>
      <c r="F52" s="9"/>
      <c r="G52" s="9"/>
      <c r="H52" s="10"/>
    </row>
    <row r="53" spans="1:8" ht="16" thickBot="1" x14ac:dyDescent="0.4">
      <c r="A53" s="11"/>
      <c r="B53" s="12"/>
      <c r="C53" s="12"/>
      <c r="D53" s="12"/>
      <c r="E53" s="12"/>
      <c r="F53" s="12"/>
      <c r="G53" s="12">
        <f>SUM(G47:G52)</f>
        <v>-23</v>
      </c>
      <c r="H53" s="13" t="s">
        <v>270</v>
      </c>
    </row>
    <row r="55" spans="1:8" x14ac:dyDescent="0.35">
      <c r="A55" s="5" t="s">
        <v>28</v>
      </c>
      <c r="B55" s="6" t="s">
        <v>12</v>
      </c>
      <c r="C55" s="6" t="s">
        <v>250</v>
      </c>
      <c r="D55" s="6" t="s">
        <v>251</v>
      </c>
      <c r="E55" s="6">
        <v>35</v>
      </c>
      <c r="F55" s="6">
        <v>84</v>
      </c>
      <c r="G55" s="6">
        <v>-49</v>
      </c>
      <c r="H55" s="7" t="s">
        <v>34</v>
      </c>
    </row>
    <row r="56" spans="1:8" x14ac:dyDescent="0.35">
      <c r="A56" s="8"/>
      <c r="B56" s="9" t="s">
        <v>9</v>
      </c>
      <c r="C56" s="9"/>
      <c r="D56" s="9"/>
      <c r="E56" s="9">
        <v>35</v>
      </c>
      <c r="F56" s="9">
        <v>29</v>
      </c>
      <c r="G56" s="9">
        <f>E56-F56</f>
        <v>6</v>
      </c>
      <c r="H56" s="10"/>
    </row>
    <row r="57" spans="1:8" x14ac:dyDescent="0.35">
      <c r="A57" s="8"/>
      <c r="B57" s="9" t="s">
        <v>13</v>
      </c>
      <c r="C57" s="9"/>
      <c r="D57" s="9"/>
      <c r="E57" s="9">
        <v>35</v>
      </c>
      <c r="F57" s="9">
        <v>52</v>
      </c>
      <c r="G57" s="9">
        <v>-17</v>
      </c>
      <c r="H57" s="14"/>
    </row>
    <row r="58" spans="1:8" x14ac:dyDescent="0.35">
      <c r="A58" s="8"/>
      <c r="B58" s="9" t="s">
        <v>14</v>
      </c>
      <c r="C58" s="9"/>
      <c r="D58" s="9"/>
      <c r="E58" s="9">
        <v>35</v>
      </c>
      <c r="F58" s="9">
        <v>28</v>
      </c>
      <c r="G58" s="9">
        <f>E58-F58</f>
        <v>7</v>
      </c>
      <c r="H58" s="10"/>
    </row>
    <row r="59" spans="1:8" x14ac:dyDescent="0.35">
      <c r="A59" s="8"/>
      <c r="B59" s="9" t="s">
        <v>15</v>
      </c>
      <c r="C59" s="9"/>
      <c r="D59" s="9"/>
      <c r="E59" s="9">
        <v>3</v>
      </c>
      <c r="F59" s="9">
        <v>30</v>
      </c>
      <c r="G59" s="9">
        <v>-27</v>
      </c>
      <c r="H59" s="10"/>
    </row>
    <row r="60" spans="1:8" x14ac:dyDescent="0.35">
      <c r="A60" s="8"/>
      <c r="B60" s="9" t="s">
        <v>16</v>
      </c>
      <c r="C60" s="9"/>
      <c r="D60" s="9"/>
      <c r="E60" s="9"/>
      <c r="F60" s="9"/>
      <c r="G60" s="9"/>
      <c r="H60" s="10"/>
    </row>
    <row r="61" spans="1:8" ht="16" thickBot="1" x14ac:dyDescent="0.4">
      <c r="A61" s="11"/>
      <c r="B61" s="12"/>
      <c r="C61" s="12"/>
      <c r="D61" s="12"/>
      <c r="E61" s="12"/>
      <c r="F61" s="12"/>
      <c r="G61" s="12">
        <f>SUM(G55:G60)</f>
        <v>-80</v>
      </c>
      <c r="H61" s="13" t="s">
        <v>270</v>
      </c>
    </row>
    <row r="63" spans="1:8" x14ac:dyDescent="0.35">
      <c r="A63" s="5" t="s">
        <v>28</v>
      </c>
      <c r="B63" s="6" t="s">
        <v>12</v>
      </c>
      <c r="C63" s="6" t="s">
        <v>252</v>
      </c>
      <c r="D63" s="6" t="s">
        <v>253</v>
      </c>
      <c r="E63" s="6"/>
      <c r="F63" s="6"/>
      <c r="G63" s="6">
        <f>E63-F63</f>
        <v>0</v>
      </c>
      <c r="H63" s="7" t="s">
        <v>34</v>
      </c>
    </row>
    <row r="64" spans="1:8" x14ac:dyDescent="0.35">
      <c r="A64" s="8"/>
      <c r="B64" s="9" t="s">
        <v>9</v>
      </c>
      <c r="C64" s="9"/>
      <c r="D64" s="9"/>
      <c r="E64" s="9"/>
      <c r="F64" s="9"/>
      <c r="G64" s="9">
        <f>E64-F64</f>
        <v>0</v>
      </c>
      <c r="H64" s="10"/>
    </row>
    <row r="65" spans="1:8" x14ac:dyDescent="0.35">
      <c r="A65" s="8"/>
      <c r="B65" s="9" t="s">
        <v>13</v>
      </c>
      <c r="C65" s="9"/>
      <c r="D65" s="9"/>
      <c r="E65" s="9"/>
      <c r="F65" s="9"/>
      <c r="G65" s="9">
        <f>E65-F65</f>
        <v>0</v>
      </c>
      <c r="H65" s="14"/>
    </row>
    <row r="66" spans="1:8" x14ac:dyDescent="0.35">
      <c r="A66" s="8"/>
      <c r="B66" s="9" t="s">
        <v>14</v>
      </c>
      <c r="C66" s="9"/>
      <c r="D66" s="9"/>
      <c r="E66" s="9"/>
      <c r="F66" s="9"/>
      <c r="G66" s="9">
        <f>E66-F66</f>
        <v>0</v>
      </c>
      <c r="H66" s="10"/>
    </row>
    <row r="67" spans="1:8" x14ac:dyDescent="0.35">
      <c r="A67" s="8"/>
      <c r="B67" s="9" t="s">
        <v>15</v>
      </c>
      <c r="C67" s="9"/>
      <c r="D67" s="9"/>
      <c r="E67" s="9">
        <v>18</v>
      </c>
      <c r="F67" s="9">
        <v>0</v>
      </c>
      <c r="G67" s="9">
        <f>E67-F67</f>
        <v>18</v>
      </c>
      <c r="H67" s="10"/>
    </row>
    <row r="68" spans="1:8" x14ac:dyDescent="0.35">
      <c r="A68" s="8"/>
      <c r="B68" s="9" t="s">
        <v>16</v>
      </c>
      <c r="C68" s="9"/>
      <c r="D68" s="9"/>
      <c r="E68" s="9"/>
      <c r="F68" s="9"/>
      <c r="G68" s="9"/>
      <c r="H68" s="10"/>
    </row>
    <row r="69" spans="1:8" x14ac:dyDescent="0.35">
      <c r="A69" s="8"/>
      <c r="B69" s="9"/>
      <c r="C69" s="9"/>
      <c r="D69" s="9"/>
      <c r="E69" s="9"/>
      <c r="F69" s="9"/>
      <c r="G69" s="9">
        <v>18</v>
      </c>
      <c r="H69" s="10" t="s">
        <v>269</v>
      </c>
    </row>
    <row r="70" spans="1:8" x14ac:dyDescent="0.35">
      <c r="A70" s="8"/>
      <c r="B70" s="9"/>
      <c r="C70" s="9"/>
      <c r="D70" s="9"/>
      <c r="E70" s="9"/>
      <c r="F70" s="9"/>
      <c r="G70" s="9"/>
      <c r="H70" s="10"/>
    </row>
    <row r="71" spans="1:8" x14ac:dyDescent="0.35">
      <c r="A71" s="8"/>
      <c r="B71" s="9"/>
      <c r="C71" s="9"/>
      <c r="D71" s="9"/>
      <c r="E71" s="9"/>
      <c r="F71" s="9"/>
      <c r="G71" s="9"/>
      <c r="H71" s="10"/>
    </row>
    <row r="72" spans="1:8" ht="16" thickBot="1" x14ac:dyDescent="0.4">
      <c r="A72" s="11"/>
      <c r="B72" s="12"/>
      <c r="C72" s="12"/>
      <c r="D72" s="12"/>
      <c r="E72" s="12"/>
      <c r="F72" s="26" t="s">
        <v>280</v>
      </c>
      <c r="G72" s="26"/>
      <c r="H72" s="27" t="s">
        <v>281</v>
      </c>
    </row>
    <row r="73" spans="1:8" x14ac:dyDescent="0.35">
      <c r="A73" s="15"/>
      <c r="B73" s="15"/>
      <c r="C73" s="15"/>
      <c r="D73" s="15"/>
      <c r="E73" s="15"/>
      <c r="F73" s="30"/>
      <c r="G73" s="30"/>
      <c r="H73" s="30" t="s">
        <v>282</v>
      </c>
    </row>
    <row r="74" spans="1:8" x14ac:dyDescent="0.35">
      <c r="A74" s="15"/>
      <c r="B74" s="15"/>
      <c r="C74" s="15"/>
      <c r="D74" s="15"/>
      <c r="E74" s="15"/>
      <c r="F74" s="30"/>
      <c r="G74" s="30"/>
      <c r="H74" s="30" t="s">
        <v>283</v>
      </c>
    </row>
    <row r="75" spans="1:8" x14ac:dyDescent="0.35">
      <c r="A75" s="15"/>
      <c r="B75" s="15"/>
      <c r="C75" s="15"/>
      <c r="D75" s="15"/>
      <c r="E75" s="15"/>
      <c r="F75" s="15"/>
      <c r="G75" s="15"/>
      <c r="H75" s="15"/>
    </row>
    <row r="76" spans="1:8" x14ac:dyDescent="0.35">
      <c r="A76" s="15"/>
      <c r="B76" s="15"/>
      <c r="C76" s="15"/>
      <c r="D76" s="15"/>
      <c r="E76" s="15"/>
      <c r="F76" s="15"/>
      <c r="G76" s="15"/>
      <c r="H76" s="15"/>
    </row>
  </sheetData>
  <mergeCells count="3">
    <mergeCell ref="D1:E1"/>
    <mergeCell ref="D2:E2"/>
    <mergeCell ref="D3:E3"/>
  </mergeCells>
  <phoneticPr fontId="0" type="noConversion"/>
  <pageMargins left="0.75" right="0.75" top="1" bottom="1" header="0.5" footer="0.5"/>
  <pageSetup scale="94" orientation="landscape" r:id="rId1"/>
  <headerFooter alignWithMargins="0"/>
  <rowBreaks count="2" manualBreakCount="2">
    <brk id="30" max="16383" man="1"/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229"/>
  <sheetViews>
    <sheetView tabSelected="1" view="pageBreakPreview" topLeftCell="A189" zoomScale="75" zoomScaleNormal="100" workbookViewId="0">
      <selection activeCell="E204" sqref="E204"/>
    </sheetView>
  </sheetViews>
  <sheetFormatPr defaultRowHeight="15.5" x14ac:dyDescent="0.35"/>
  <cols>
    <col min="2" max="2" width="10.23046875" customWidth="1"/>
    <col min="3" max="3" width="12.84375" customWidth="1"/>
    <col min="4" max="4" width="16.07421875" customWidth="1"/>
    <col min="5" max="5" width="10.3046875" customWidth="1"/>
    <col min="6" max="6" width="10" customWidth="1"/>
    <col min="7" max="7" width="11" customWidth="1"/>
    <col min="8" max="8" width="19.69140625" customWidth="1"/>
  </cols>
  <sheetData>
    <row r="2" spans="1:10" x14ac:dyDescent="0.35">
      <c r="D2" s="32" t="s">
        <v>18</v>
      </c>
      <c r="E2" s="33"/>
    </row>
    <row r="3" spans="1:10" x14ac:dyDescent="0.35">
      <c r="D3" s="32" t="s">
        <v>23</v>
      </c>
      <c r="E3" s="33"/>
    </row>
    <row r="4" spans="1:10" x14ac:dyDescent="0.35">
      <c r="D4" s="32" t="s">
        <v>20</v>
      </c>
      <c r="E4" s="33"/>
    </row>
    <row r="5" spans="1:10" ht="16" thickBot="1" x14ac:dyDescent="0.4"/>
    <row r="6" spans="1:10" ht="66.75" customHeight="1" thickBot="1" x14ac:dyDescent="0.4">
      <c r="A6" s="2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4" t="s">
        <v>7</v>
      </c>
      <c r="I6" s="1"/>
      <c r="J6" s="1"/>
    </row>
    <row r="8" spans="1:10" x14ac:dyDescent="0.35">
      <c r="A8" s="5" t="s">
        <v>47</v>
      </c>
      <c r="B8" s="6" t="s">
        <v>12</v>
      </c>
      <c r="C8" s="6" t="s">
        <v>48</v>
      </c>
      <c r="D8" s="6" t="s">
        <v>49</v>
      </c>
      <c r="E8" s="6">
        <v>315</v>
      </c>
      <c r="F8" s="6">
        <v>295</v>
      </c>
      <c r="G8" s="6">
        <f>E8-F8</f>
        <v>20</v>
      </c>
      <c r="H8" s="7" t="s">
        <v>33</v>
      </c>
    </row>
    <row r="9" spans="1:10" x14ac:dyDescent="0.35">
      <c r="A9" s="8"/>
      <c r="B9" s="9" t="s">
        <v>9</v>
      </c>
      <c r="C9" s="9"/>
      <c r="D9" s="9"/>
      <c r="E9" s="9">
        <v>296</v>
      </c>
      <c r="F9" s="9">
        <v>294</v>
      </c>
      <c r="G9" s="9">
        <f>E9-F9</f>
        <v>2</v>
      </c>
      <c r="H9" s="10"/>
    </row>
    <row r="10" spans="1:10" x14ac:dyDescent="0.35">
      <c r="A10" s="8"/>
      <c r="B10" s="9" t="s">
        <v>13</v>
      </c>
      <c r="C10" s="9"/>
      <c r="D10" s="9"/>
      <c r="E10" s="9">
        <v>300</v>
      </c>
      <c r="F10" s="9">
        <v>102</v>
      </c>
      <c r="G10" s="9">
        <f>E10-F10</f>
        <v>198</v>
      </c>
      <c r="H10" s="10"/>
    </row>
    <row r="11" spans="1:10" x14ac:dyDescent="0.35">
      <c r="A11" s="8"/>
      <c r="B11" s="9" t="s">
        <v>14</v>
      </c>
      <c r="C11" s="9"/>
      <c r="D11" s="9"/>
      <c r="E11" s="9">
        <v>300</v>
      </c>
      <c r="F11" s="9">
        <v>300</v>
      </c>
      <c r="G11" s="9">
        <f>E11-F11</f>
        <v>0</v>
      </c>
      <c r="H11" s="10"/>
    </row>
    <row r="12" spans="1:10" x14ac:dyDescent="0.35">
      <c r="A12" s="8"/>
      <c r="B12" s="9" t="s">
        <v>15</v>
      </c>
      <c r="C12" s="9"/>
      <c r="D12" s="9"/>
      <c r="E12" s="9">
        <v>246</v>
      </c>
      <c r="F12" s="9">
        <v>246</v>
      </c>
      <c r="G12" s="9">
        <f>E12-F12</f>
        <v>0</v>
      </c>
      <c r="H12" s="10"/>
    </row>
    <row r="13" spans="1:10" x14ac:dyDescent="0.35">
      <c r="A13" s="8"/>
      <c r="B13" s="9" t="s">
        <v>16</v>
      </c>
      <c r="C13" s="9"/>
      <c r="D13" s="9"/>
      <c r="E13" s="9">
        <v>155</v>
      </c>
      <c r="F13" s="9"/>
      <c r="G13" s="9"/>
      <c r="H13" s="10"/>
    </row>
    <row r="14" spans="1:10" ht="16" thickBot="1" x14ac:dyDescent="0.4">
      <c r="A14" s="11"/>
      <c r="B14" s="12"/>
      <c r="C14" s="12"/>
      <c r="D14" s="12"/>
      <c r="E14" s="12"/>
      <c r="F14" s="12"/>
      <c r="G14" s="12">
        <f>SUM(G8:G13)</f>
        <v>220</v>
      </c>
      <c r="H14" s="13" t="s">
        <v>269</v>
      </c>
    </row>
    <row r="15" spans="1:10" x14ac:dyDescent="0.35">
      <c r="A15" s="15"/>
    </row>
    <row r="17" spans="1:9" x14ac:dyDescent="0.35">
      <c r="A17" s="5" t="s">
        <v>28</v>
      </c>
      <c r="B17" s="17" t="s">
        <v>12</v>
      </c>
      <c r="C17" s="17" t="s">
        <v>52</v>
      </c>
      <c r="D17" s="17" t="s">
        <v>53</v>
      </c>
      <c r="E17" s="17">
        <v>90</v>
      </c>
      <c r="F17" s="17">
        <v>20</v>
      </c>
      <c r="G17" s="17">
        <v>70</v>
      </c>
      <c r="H17" s="18" t="s">
        <v>254</v>
      </c>
    </row>
    <row r="18" spans="1:9" x14ac:dyDescent="0.35">
      <c r="A18" s="8"/>
      <c r="B18" s="9" t="s">
        <v>9</v>
      </c>
      <c r="C18" s="9"/>
      <c r="D18" s="9"/>
      <c r="E18" s="9">
        <v>36</v>
      </c>
      <c r="F18" s="9">
        <v>15</v>
      </c>
      <c r="G18" s="9">
        <f>E18-F18</f>
        <v>21</v>
      </c>
      <c r="H18" s="10"/>
    </row>
    <row r="19" spans="1:9" x14ac:dyDescent="0.35">
      <c r="A19" s="8"/>
      <c r="B19" s="19" t="s">
        <v>13</v>
      </c>
      <c r="C19" s="19"/>
      <c r="D19" s="19"/>
      <c r="E19" s="19">
        <v>36</v>
      </c>
      <c r="F19" s="19">
        <v>78</v>
      </c>
      <c r="G19" s="19">
        <v>-21</v>
      </c>
      <c r="H19" s="14"/>
    </row>
    <row r="20" spans="1:9" x14ac:dyDescent="0.35">
      <c r="A20" s="8"/>
      <c r="B20" s="19" t="s">
        <v>14</v>
      </c>
      <c r="C20" s="19"/>
      <c r="D20" s="19"/>
      <c r="E20" s="19">
        <v>36</v>
      </c>
      <c r="F20" s="19">
        <v>34</v>
      </c>
      <c r="G20" s="19">
        <v>2</v>
      </c>
      <c r="H20" s="14"/>
    </row>
    <row r="21" spans="1:9" x14ac:dyDescent="0.35">
      <c r="A21" s="8"/>
      <c r="B21" s="19" t="s">
        <v>15</v>
      </c>
      <c r="C21" s="19"/>
      <c r="D21" s="19"/>
      <c r="E21" s="19">
        <v>36</v>
      </c>
      <c r="F21" s="19">
        <v>34</v>
      </c>
      <c r="G21" s="19">
        <f>E21-F21</f>
        <v>2</v>
      </c>
      <c r="H21" s="14"/>
    </row>
    <row r="22" spans="1:9" x14ac:dyDescent="0.35">
      <c r="A22" s="8"/>
      <c r="B22" s="19" t="s">
        <v>16</v>
      </c>
      <c r="C22" s="19"/>
      <c r="D22" s="19"/>
      <c r="E22" s="19">
        <v>108</v>
      </c>
      <c r="F22" s="19">
        <v>102</v>
      </c>
      <c r="G22" s="19">
        <v>6</v>
      </c>
      <c r="H22" s="14"/>
    </row>
    <row r="23" spans="1:9" ht="16" thickBot="1" x14ac:dyDescent="0.4">
      <c r="A23" s="11"/>
      <c r="B23" s="20"/>
      <c r="C23" s="20"/>
      <c r="D23" s="20"/>
      <c r="E23" s="20"/>
      <c r="F23" s="20"/>
      <c r="G23" s="20">
        <f>SUM(G17:G22)</f>
        <v>80</v>
      </c>
      <c r="H23" s="21" t="s">
        <v>269</v>
      </c>
    </row>
    <row r="24" spans="1:9" x14ac:dyDescent="0.35">
      <c r="B24" s="22"/>
      <c r="C24" s="22"/>
      <c r="D24" s="22"/>
      <c r="E24" s="22"/>
      <c r="F24" s="22"/>
      <c r="G24" s="22"/>
      <c r="H24" s="22"/>
    </row>
    <row r="25" spans="1:9" x14ac:dyDescent="0.35">
      <c r="A25" s="5" t="s">
        <v>28</v>
      </c>
      <c r="B25" s="17" t="s">
        <v>12</v>
      </c>
      <c r="C25" s="17" t="s">
        <v>54</v>
      </c>
      <c r="D25" s="17" t="s">
        <v>55</v>
      </c>
      <c r="E25" s="17">
        <v>93</v>
      </c>
      <c r="F25" s="17">
        <v>45</v>
      </c>
      <c r="G25" s="17">
        <f>E25-F25</f>
        <v>48</v>
      </c>
      <c r="H25" s="18" t="s">
        <v>33</v>
      </c>
    </row>
    <row r="26" spans="1:9" x14ac:dyDescent="0.35">
      <c r="A26" s="8"/>
      <c r="B26" s="19" t="s">
        <v>9</v>
      </c>
      <c r="C26" s="19"/>
      <c r="D26" s="19"/>
      <c r="E26" s="19">
        <v>76</v>
      </c>
      <c r="F26" s="19">
        <v>17</v>
      </c>
      <c r="G26" s="19">
        <f>E26-F26</f>
        <v>59</v>
      </c>
      <c r="H26" s="14"/>
    </row>
    <row r="27" spans="1:9" x14ac:dyDescent="0.35">
      <c r="A27" s="8"/>
      <c r="B27" s="19" t="s">
        <v>13</v>
      </c>
      <c r="C27" s="19"/>
      <c r="D27" s="19"/>
      <c r="E27" s="19">
        <v>76</v>
      </c>
      <c r="F27" s="19">
        <v>25</v>
      </c>
      <c r="G27" s="19">
        <v>23</v>
      </c>
      <c r="H27" s="14"/>
    </row>
    <row r="28" spans="1:9" x14ac:dyDescent="0.35">
      <c r="A28" s="8"/>
      <c r="B28" s="19" t="s">
        <v>14</v>
      </c>
      <c r="C28" s="19"/>
      <c r="D28" s="19"/>
      <c r="E28" s="19">
        <v>48</v>
      </c>
      <c r="F28" s="19">
        <v>25</v>
      </c>
      <c r="G28" s="19">
        <f>E28-F28</f>
        <v>23</v>
      </c>
      <c r="H28" s="14"/>
    </row>
    <row r="29" spans="1:9" x14ac:dyDescent="0.35">
      <c r="A29" s="8"/>
      <c r="B29" s="19" t="s">
        <v>15</v>
      </c>
      <c r="C29" s="19"/>
      <c r="D29" s="19"/>
      <c r="E29" s="19">
        <v>45</v>
      </c>
      <c r="F29" s="19">
        <v>45</v>
      </c>
      <c r="G29" s="19">
        <f>E29-F29</f>
        <v>0</v>
      </c>
      <c r="H29" s="14"/>
    </row>
    <row r="30" spans="1:9" x14ac:dyDescent="0.35">
      <c r="A30" s="8"/>
      <c r="B30" s="19" t="s">
        <v>16</v>
      </c>
      <c r="C30" s="19"/>
      <c r="D30" s="19"/>
      <c r="E30" s="19" t="s">
        <v>28</v>
      </c>
      <c r="F30" s="19"/>
      <c r="G30" s="19"/>
      <c r="H30" s="14"/>
      <c r="I30" s="22"/>
    </row>
    <row r="31" spans="1:9" ht="16" thickBot="1" x14ac:dyDescent="0.4">
      <c r="A31" s="11"/>
      <c r="B31" s="20"/>
      <c r="C31" s="20"/>
      <c r="D31" s="20"/>
      <c r="E31" s="20"/>
      <c r="F31" s="20"/>
      <c r="G31" s="20">
        <v>153</v>
      </c>
      <c r="H31" s="21" t="s">
        <v>269</v>
      </c>
      <c r="I31" s="22"/>
    </row>
    <row r="33" spans="1:8" x14ac:dyDescent="0.35">
      <c r="A33" s="5" t="s">
        <v>28</v>
      </c>
      <c r="B33" s="6" t="s">
        <v>12</v>
      </c>
      <c r="C33" s="6" t="s">
        <v>56</v>
      </c>
      <c r="D33" s="6" t="s">
        <v>57</v>
      </c>
      <c r="E33" s="6">
        <v>45</v>
      </c>
      <c r="F33" s="6">
        <v>10</v>
      </c>
      <c r="G33" s="6">
        <f>E33-F33</f>
        <v>35</v>
      </c>
      <c r="H33" s="7" t="s">
        <v>85</v>
      </c>
    </row>
    <row r="34" spans="1:8" x14ac:dyDescent="0.35">
      <c r="A34" s="8"/>
      <c r="B34" s="9" t="s">
        <v>9</v>
      </c>
      <c r="C34" s="9"/>
      <c r="D34" s="9"/>
      <c r="E34" s="9">
        <v>920</v>
      </c>
      <c r="F34" s="9">
        <v>286</v>
      </c>
      <c r="G34" s="9">
        <f>E34-F34</f>
        <v>634</v>
      </c>
      <c r="H34" s="10"/>
    </row>
    <row r="35" spans="1:8" x14ac:dyDescent="0.35">
      <c r="A35" s="8"/>
      <c r="B35" s="9" t="s">
        <v>13</v>
      </c>
      <c r="C35" s="9"/>
      <c r="D35" s="9"/>
      <c r="E35" s="9">
        <v>920</v>
      </c>
      <c r="F35" s="9">
        <v>0</v>
      </c>
      <c r="G35" s="9">
        <f>E35-F35</f>
        <v>920</v>
      </c>
      <c r="H35" s="10"/>
    </row>
    <row r="36" spans="1:8" x14ac:dyDescent="0.35">
      <c r="A36" s="8"/>
      <c r="B36" s="9" t="s">
        <v>14</v>
      </c>
      <c r="C36" s="9"/>
      <c r="D36" s="9"/>
      <c r="E36" s="9" t="s">
        <v>28</v>
      </c>
      <c r="F36" s="9" t="s">
        <v>28</v>
      </c>
      <c r="G36" s="9" t="s">
        <v>28</v>
      </c>
      <c r="H36" s="10"/>
    </row>
    <row r="37" spans="1:8" x14ac:dyDescent="0.35">
      <c r="A37" s="8"/>
      <c r="B37" s="9" t="s">
        <v>15</v>
      </c>
      <c r="C37" s="9"/>
      <c r="D37" s="9"/>
      <c r="E37" s="9" t="s">
        <v>28</v>
      </c>
      <c r="F37" s="9" t="s">
        <v>28</v>
      </c>
      <c r="G37" s="9" t="s">
        <v>28</v>
      </c>
      <c r="H37" s="10"/>
    </row>
    <row r="38" spans="1:8" x14ac:dyDescent="0.35">
      <c r="A38" s="8"/>
      <c r="B38" s="9" t="s">
        <v>16</v>
      </c>
      <c r="C38" s="9"/>
      <c r="D38" s="9"/>
      <c r="E38" s="9" t="s">
        <v>28</v>
      </c>
      <c r="F38" s="9"/>
      <c r="G38" s="9"/>
      <c r="H38" s="10"/>
    </row>
    <row r="39" spans="1:8" ht="16" thickBot="1" x14ac:dyDescent="0.4">
      <c r="A39" s="11"/>
      <c r="B39" s="12"/>
      <c r="C39" s="12"/>
      <c r="D39" s="12"/>
      <c r="E39" s="12"/>
      <c r="F39" s="12"/>
      <c r="G39" s="12">
        <f>SUM(G33:G38)</f>
        <v>1589</v>
      </c>
      <c r="H39" s="13" t="s">
        <v>269</v>
      </c>
    </row>
    <row r="41" spans="1:8" x14ac:dyDescent="0.35">
      <c r="A41" s="5" t="s">
        <v>28</v>
      </c>
      <c r="B41" s="6" t="s">
        <v>12</v>
      </c>
      <c r="C41" s="6" t="s">
        <v>58</v>
      </c>
      <c r="D41" s="6" t="s">
        <v>59</v>
      </c>
      <c r="E41" s="6"/>
      <c r="F41" s="6"/>
      <c r="G41" s="6">
        <f>E41-F41</f>
        <v>0</v>
      </c>
      <c r="H41" s="7" t="s">
        <v>34</v>
      </c>
    </row>
    <row r="42" spans="1:8" x14ac:dyDescent="0.35">
      <c r="A42" s="8"/>
      <c r="B42" s="9" t="s">
        <v>9</v>
      </c>
      <c r="C42" s="9"/>
      <c r="D42" s="9"/>
      <c r="E42" s="9"/>
      <c r="F42" s="9"/>
      <c r="G42" s="9">
        <f>E42-F42</f>
        <v>0</v>
      </c>
      <c r="H42" s="10"/>
    </row>
    <row r="43" spans="1:8" x14ac:dyDescent="0.35">
      <c r="A43" s="8"/>
      <c r="B43" s="19" t="s">
        <v>13</v>
      </c>
      <c r="C43" s="19"/>
      <c r="D43" s="19"/>
      <c r="E43" s="19">
        <v>195</v>
      </c>
      <c r="F43" s="19">
        <v>57</v>
      </c>
      <c r="G43" s="19">
        <v>108</v>
      </c>
      <c r="H43" s="14"/>
    </row>
    <row r="44" spans="1:8" x14ac:dyDescent="0.35">
      <c r="A44" s="8"/>
      <c r="B44" s="19" t="s">
        <v>14</v>
      </c>
      <c r="C44" s="19"/>
      <c r="D44" s="19"/>
      <c r="E44" s="19">
        <v>165</v>
      </c>
      <c r="F44" s="19">
        <v>93</v>
      </c>
      <c r="G44" s="19">
        <v>72</v>
      </c>
      <c r="H44" s="14"/>
    </row>
    <row r="45" spans="1:8" x14ac:dyDescent="0.35">
      <c r="A45" s="8"/>
      <c r="B45" s="19" t="s">
        <v>15</v>
      </c>
      <c r="C45" s="19"/>
      <c r="D45" s="19"/>
      <c r="E45" s="19">
        <v>45</v>
      </c>
      <c r="F45" s="19">
        <v>31</v>
      </c>
      <c r="G45" s="19">
        <v>14</v>
      </c>
      <c r="H45" s="14"/>
    </row>
    <row r="46" spans="1:8" x14ac:dyDescent="0.35">
      <c r="A46" s="8"/>
      <c r="B46" s="9" t="s">
        <v>16</v>
      </c>
      <c r="C46" s="9"/>
      <c r="D46" s="9"/>
      <c r="E46" s="9"/>
      <c r="F46" s="9"/>
      <c r="G46" s="9"/>
      <c r="H46" s="10"/>
    </row>
    <row r="47" spans="1:8" ht="16" thickBot="1" x14ac:dyDescent="0.4">
      <c r="A47" s="11"/>
      <c r="B47" s="12"/>
      <c r="C47" s="12"/>
      <c r="D47" s="12"/>
      <c r="E47" s="12"/>
      <c r="F47" s="12"/>
      <c r="G47" s="12">
        <v>194</v>
      </c>
      <c r="H47" s="13" t="s">
        <v>269</v>
      </c>
    </row>
    <row r="49" spans="1:8" x14ac:dyDescent="0.35">
      <c r="A49" s="5" t="s">
        <v>28</v>
      </c>
      <c r="B49" s="6" t="s">
        <v>12</v>
      </c>
      <c r="C49" s="6" t="s">
        <v>60</v>
      </c>
      <c r="D49" s="6" t="s">
        <v>61</v>
      </c>
      <c r="E49" s="6" t="s">
        <v>28</v>
      </c>
      <c r="F49" s="6" t="s">
        <v>28</v>
      </c>
      <c r="G49" s="6" t="s">
        <v>28</v>
      </c>
      <c r="H49" s="7" t="s">
        <v>33</v>
      </c>
    </row>
    <row r="50" spans="1:8" x14ac:dyDescent="0.35">
      <c r="A50" s="8"/>
      <c r="B50" s="9" t="s">
        <v>9</v>
      </c>
      <c r="C50" s="9"/>
      <c r="D50" s="9"/>
      <c r="E50" s="9" t="s">
        <v>28</v>
      </c>
      <c r="F50" s="9" t="s">
        <v>28</v>
      </c>
      <c r="G50" s="9" t="s">
        <v>28</v>
      </c>
      <c r="H50" s="10"/>
    </row>
    <row r="51" spans="1:8" x14ac:dyDescent="0.35">
      <c r="A51" s="8"/>
      <c r="B51" s="9" t="s">
        <v>13</v>
      </c>
      <c r="C51" s="9"/>
      <c r="D51" s="9"/>
      <c r="E51" s="9">
        <v>56</v>
      </c>
      <c r="F51" s="9">
        <v>56</v>
      </c>
      <c r="G51" s="9">
        <f>E51-F51</f>
        <v>0</v>
      </c>
      <c r="H51" s="10"/>
    </row>
    <row r="52" spans="1:8" x14ac:dyDescent="0.35">
      <c r="A52" s="8"/>
      <c r="B52" s="9" t="s">
        <v>14</v>
      </c>
      <c r="C52" s="9"/>
      <c r="D52" s="9"/>
      <c r="E52" s="9">
        <v>0</v>
      </c>
      <c r="F52" s="9">
        <v>0</v>
      </c>
      <c r="G52" s="9">
        <f>E52-F52</f>
        <v>0</v>
      </c>
      <c r="H52" s="10"/>
    </row>
    <row r="53" spans="1:8" x14ac:dyDescent="0.35">
      <c r="A53" s="8"/>
      <c r="B53" s="9" t="s">
        <v>15</v>
      </c>
      <c r="C53" s="9"/>
      <c r="D53" s="9"/>
      <c r="E53" s="9">
        <v>0</v>
      </c>
      <c r="F53" s="9">
        <v>0</v>
      </c>
      <c r="G53" s="9">
        <f>E53-F53</f>
        <v>0</v>
      </c>
      <c r="H53" s="10"/>
    </row>
    <row r="54" spans="1:8" x14ac:dyDescent="0.35">
      <c r="A54" s="8"/>
      <c r="B54" s="9" t="s">
        <v>16</v>
      </c>
      <c r="C54" s="9"/>
      <c r="D54" s="9"/>
      <c r="E54" s="9">
        <v>0</v>
      </c>
      <c r="F54" s="9">
        <v>0</v>
      </c>
      <c r="G54" s="9">
        <f>E54-F54</f>
        <v>0</v>
      </c>
      <c r="H54" s="10"/>
    </row>
    <row r="55" spans="1:8" ht="16" thickBot="1" x14ac:dyDescent="0.4">
      <c r="A55" s="11"/>
      <c r="B55" s="12"/>
      <c r="C55" s="12"/>
      <c r="D55" s="12"/>
      <c r="E55" s="12"/>
      <c r="F55" s="12">
        <v>0</v>
      </c>
      <c r="G55" s="12">
        <f>SUM(G49:G54)</f>
        <v>0</v>
      </c>
      <c r="H55" s="13" t="s">
        <v>17</v>
      </c>
    </row>
    <row r="57" spans="1:8" x14ac:dyDescent="0.35">
      <c r="A57" s="5" t="s">
        <v>28</v>
      </c>
      <c r="B57" s="6" t="s">
        <v>12</v>
      </c>
      <c r="C57" s="6" t="s">
        <v>62</v>
      </c>
      <c r="D57" s="6" t="s">
        <v>64</v>
      </c>
      <c r="E57" s="6" t="s">
        <v>28</v>
      </c>
      <c r="F57" s="6" t="s">
        <v>28</v>
      </c>
      <c r="G57" s="6" t="s">
        <v>28</v>
      </c>
      <c r="H57" s="7" t="s">
        <v>63</v>
      </c>
    </row>
    <row r="58" spans="1:8" x14ac:dyDescent="0.35">
      <c r="A58" s="8"/>
      <c r="B58" s="9" t="s">
        <v>9</v>
      </c>
      <c r="C58" s="9"/>
      <c r="D58" s="9"/>
      <c r="E58" s="9" t="s">
        <v>28</v>
      </c>
      <c r="F58" s="9" t="s">
        <v>28</v>
      </c>
      <c r="G58" s="9" t="s">
        <v>28</v>
      </c>
      <c r="H58" s="10"/>
    </row>
    <row r="59" spans="1:8" x14ac:dyDescent="0.35">
      <c r="A59" s="8"/>
      <c r="B59" s="9" t="s">
        <v>13</v>
      </c>
      <c r="C59" s="9"/>
      <c r="D59" s="9"/>
      <c r="E59" s="9">
        <v>200</v>
      </c>
      <c r="F59" s="9">
        <v>0</v>
      </c>
      <c r="G59" s="9">
        <v>200</v>
      </c>
      <c r="H59" s="10"/>
    </row>
    <row r="60" spans="1:8" x14ac:dyDescent="0.35">
      <c r="A60" s="8"/>
      <c r="B60" s="9" t="s">
        <v>14</v>
      </c>
      <c r="C60" s="9"/>
      <c r="D60" s="9"/>
      <c r="E60" s="9" t="s">
        <v>28</v>
      </c>
      <c r="F60" s="9" t="s">
        <v>28</v>
      </c>
      <c r="G60" s="9" t="s">
        <v>28</v>
      </c>
      <c r="H60" s="10"/>
    </row>
    <row r="61" spans="1:8" x14ac:dyDescent="0.35">
      <c r="A61" s="8"/>
      <c r="B61" s="9" t="s">
        <v>15</v>
      </c>
      <c r="C61" s="9"/>
      <c r="D61" s="9"/>
      <c r="E61" s="9" t="s">
        <v>28</v>
      </c>
      <c r="F61" s="9" t="s">
        <v>28</v>
      </c>
      <c r="G61" s="9" t="s">
        <v>28</v>
      </c>
      <c r="H61" s="10"/>
    </row>
    <row r="62" spans="1:8" x14ac:dyDescent="0.35">
      <c r="A62" s="8"/>
      <c r="B62" s="9" t="s">
        <v>16</v>
      </c>
      <c r="C62" s="9"/>
      <c r="D62" s="9"/>
      <c r="E62" s="9" t="s">
        <v>28</v>
      </c>
      <c r="F62" s="9"/>
      <c r="G62" s="9"/>
      <c r="H62" s="10"/>
    </row>
    <row r="63" spans="1:8" ht="16" thickBot="1" x14ac:dyDescent="0.4">
      <c r="A63" s="11"/>
      <c r="B63" s="12"/>
      <c r="C63" s="12"/>
      <c r="D63" s="12"/>
      <c r="E63" s="12"/>
      <c r="F63" s="12"/>
      <c r="G63" s="12">
        <v>200</v>
      </c>
      <c r="H63" s="13" t="s">
        <v>269</v>
      </c>
    </row>
    <row r="65" spans="1:8" x14ac:dyDescent="0.35">
      <c r="A65" s="5" t="s">
        <v>28</v>
      </c>
      <c r="B65" s="6" t="s">
        <v>12</v>
      </c>
      <c r="C65" s="6" t="s">
        <v>65</v>
      </c>
      <c r="D65" s="6" t="s">
        <v>66</v>
      </c>
      <c r="E65" s="6"/>
      <c r="F65" s="6"/>
      <c r="G65" s="6">
        <f>E65-F65</f>
        <v>0</v>
      </c>
      <c r="H65" s="7" t="s">
        <v>34</v>
      </c>
    </row>
    <row r="66" spans="1:8" x14ac:dyDescent="0.35">
      <c r="A66" s="8"/>
      <c r="B66" s="9" t="s">
        <v>9</v>
      </c>
      <c r="C66" s="9"/>
      <c r="D66" s="9"/>
      <c r="E66" s="9"/>
      <c r="F66" s="9"/>
      <c r="G66" s="9">
        <f>E66-F66</f>
        <v>0</v>
      </c>
      <c r="H66" s="10"/>
    </row>
    <row r="67" spans="1:8" x14ac:dyDescent="0.35">
      <c r="A67" s="8"/>
      <c r="B67" s="9" t="s">
        <v>13</v>
      </c>
      <c r="C67" s="9"/>
      <c r="D67" s="9"/>
      <c r="E67" s="9"/>
      <c r="F67" s="9"/>
      <c r="G67" s="9">
        <f>E67-F67</f>
        <v>0</v>
      </c>
      <c r="H67" s="14"/>
    </row>
    <row r="68" spans="1:8" x14ac:dyDescent="0.35">
      <c r="A68" s="8"/>
      <c r="B68" s="9" t="s">
        <v>14</v>
      </c>
      <c r="C68" s="9"/>
      <c r="D68" s="9"/>
      <c r="E68" s="9" t="s">
        <v>28</v>
      </c>
      <c r="F68" s="9" t="s">
        <v>28</v>
      </c>
      <c r="G68" s="9" t="s">
        <v>28</v>
      </c>
      <c r="H68" s="10"/>
    </row>
    <row r="69" spans="1:8" x14ac:dyDescent="0.35">
      <c r="A69" s="8"/>
      <c r="B69" s="9" t="s">
        <v>15</v>
      </c>
      <c r="C69" s="9"/>
      <c r="D69" s="9"/>
      <c r="E69" s="9">
        <v>20</v>
      </c>
      <c r="F69" s="9">
        <v>10</v>
      </c>
      <c r="G69" s="9">
        <v>10</v>
      </c>
      <c r="H69" s="10"/>
    </row>
    <row r="70" spans="1:8" x14ac:dyDescent="0.35">
      <c r="A70" s="8"/>
      <c r="B70" s="9" t="s">
        <v>16</v>
      </c>
      <c r="C70" s="9"/>
      <c r="D70" s="9"/>
      <c r="E70" s="9">
        <v>135</v>
      </c>
      <c r="F70" s="9">
        <v>92</v>
      </c>
      <c r="G70" s="9">
        <v>43</v>
      </c>
      <c r="H70" s="10"/>
    </row>
    <row r="71" spans="1:8" ht="16" thickBot="1" x14ac:dyDescent="0.4">
      <c r="A71" s="11"/>
      <c r="B71" s="12"/>
      <c r="C71" s="12"/>
      <c r="D71" s="12"/>
      <c r="E71" s="12"/>
      <c r="F71" s="12"/>
      <c r="G71" s="12">
        <v>53</v>
      </c>
      <c r="H71" s="13" t="s">
        <v>269</v>
      </c>
    </row>
    <row r="73" spans="1:8" x14ac:dyDescent="0.35">
      <c r="A73" s="5" t="s">
        <v>28</v>
      </c>
      <c r="B73" s="6" t="s">
        <v>12</v>
      </c>
      <c r="C73" s="6" t="s">
        <v>67</v>
      </c>
      <c r="D73" s="6" t="s">
        <v>68</v>
      </c>
      <c r="E73" s="6" t="s">
        <v>28</v>
      </c>
      <c r="F73" s="6" t="s">
        <v>28</v>
      </c>
      <c r="G73" s="6" t="s">
        <v>28</v>
      </c>
      <c r="H73" s="7" t="s">
        <v>69</v>
      </c>
    </row>
    <row r="74" spans="1:8" x14ac:dyDescent="0.35">
      <c r="A74" s="8"/>
      <c r="B74" s="9" t="s">
        <v>9</v>
      </c>
      <c r="C74" s="9"/>
      <c r="D74" s="9"/>
      <c r="E74" s="9" t="s">
        <v>28</v>
      </c>
      <c r="F74" s="9" t="s">
        <v>28</v>
      </c>
      <c r="G74" s="9" t="s">
        <v>28</v>
      </c>
      <c r="H74" s="10"/>
    </row>
    <row r="75" spans="1:8" x14ac:dyDescent="0.35">
      <c r="A75" s="8"/>
      <c r="B75" s="9" t="s">
        <v>13</v>
      </c>
      <c r="C75" s="9"/>
      <c r="D75" s="9"/>
      <c r="E75" s="9" t="s">
        <v>28</v>
      </c>
      <c r="F75" s="9" t="s">
        <v>28</v>
      </c>
      <c r="G75" s="9" t="s">
        <v>28</v>
      </c>
      <c r="H75" s="10"/>
    </row>
    <row r="76" spans="1:8" x14ac:dyDescent="0.35">
      <c r="A76" s="8"/>
      <c r="B76" s="9" t="s">
        <v>14</v>
      </c>
      <c r="C76" s="9"/>
      <c r="D76" s="9"/>
      <c r="E76" s="9" t="s">
        <v>28</v>
      </c>
      <c r="F76" s="9" t="s">
        <v>28</v>
      </c>
      <c r="G76" s="9" t="s">
        <v>28</v>
      </c>
      <c r="H76" s="10"/>
    </row>
    <row r="77" spans="1:8" x14ac:dyDescent="0.35">
      <c r="A77" s="8"/>
      <c r="B77" s="9" t="s">
        <v>15</v>
      </c>
      <c r="C77" s="9"/>
      <c r="D77" s="9"/>
      <c r="E77" s="9">
        <v>750</v>
      </c>
      <c r="F77" s="9">
        <v>47</v>
      </c>
      <c r="G77" s="9">
        <f>E77-F77</f>
        <v>703</v>
      </c>
      <c r="H77" s="10"/>
    </row>
    <row r="78" spans="1:8" x14ac:dyDescent="0.35">
      <c r="A78" s="8"/>
      <c r="B78" s="9" t="s">
        <v>16</v>
      </c>
      <c r="C78" s="9"/>
      <c r="D78" s="9"/>
      <c r="E78" s="9" t="s">
        <v>28</v>
      </c>
      <c r="F78" s="9"/>
      <c r="G78" s="9"/>
      <c r="H78" s="10"/>
    </row>
    <row r="79" spans="1:8" ht="16" thickBot="1" x14ac:dyDescent="0.4">
      <c r="A79" s="11"/>
      <c r="B79" s="12"/>
      <c r="C79" s="12"/>
      <c r="D79" s="12"/>
      <c r="E79" s="12"/>
      <c r="F79" s="12"/>
      <c r="G79" s="12">
        <f>SUM(G73:G78)</f>
        <v>703</v>
      </c>
      <c r="H79" s="13" t="s">
        <v>269</v>
      </c>
    </row>
    <row r="81" spans="1:9" x14ac:dyDescent="0.35">
      <c r="A81" s="5" t="s">
        <v>28</v>
      </c>
      <c r="B81" s="6" t="s">
        <v>12</v>
      </c>
      <c r="C81" s="6" t="s">
        <v>70</v>
      </c>
      <c r="D81" s="6" t="s">
        <v>71</v>
      </c>
      <c r="E81" s="6">
        <v>75</v>
      </c>
      <c r="F81" s="6">
        <v>75</v>
      </c>
      <c r="G81" s="6">
        <f>E81-F81</f>
        <v>0</v>
      </c>
      <c r="H81" s="7" t="s">
        <v>33</v>
      </c>
    </row>
    <row r="82" spans="1:9" x14ac:dyDescent="0.35">
      <c r="A82" s="8"/>
      <c r="B82" s="9" t="s">
        <v>9</v>
      </c>
      <c r="C82" s="9"/>
      <c r="D82" s="9"/>
      <c r="E82" s="9" t="s">
        <v>28</v>
      </c>
      <c r="F82" s="9" t="s">
        <v>28</v>
      </c>
      <c r="G82" s="9" t="s">
        <v>28</v>
      </c>
      <c r="H82" s="10"/>
    </row>
    <row r="83" spans="1:9" x14ac:dyDescent="0.35">
      <c r="A83" s="8"/>
      <c r="B83" s="19" t="s">
        <v>13</v>
      </c>
      <c r="C83" s="19"/>
      <c r="D83" s="19"/>
      <c r="E83" s="19">
        <v>500</v>
      </c>
      <c r="F83" s="19">
        <v>144</v>
      </c>
      <c r="G83" s="19">
        <v>356</v>
      </c>
      <c r="H83" s="14"/>
      <c r="I83" s="22"/>
    </row>
    <row r="84" spans="1:9" x14ac:dyDescent="0.35">
      <c r="A84" s="8"/>
      <c r="B84" s="19" t="s">
        <v>14</v>
      </c>
      <c r="C84" s="19"/>
      <c r="D84" s="19"/>
      <c r="E84" s="19">
        <v>500</v>
      </c>
      <c r="F84" s="19">
        <v>80</v>
      </c>
      <c r="G84" s="19">
        <f>E84-F84</f>
        <v>420</v>
      </c>
      <c r="H84" s="14"/>
      <c r="I84" s="22"/>
    </row>
    <row r="85" spans="1:9" x14ac:dyDescent="0.35">
      <c r="A85" s="8"/>
      <c r="B85" s="19" t="s">
        <v>15</v>
      </c>
      <c r="C85" s="19"/>
      <c r="D85" s="19"/>
      <c r="E85" s="19" t="s">
        <v>28</v>
      </c>
      <c r="F85" s="19" t="s">
        <v>28</v>
      </c>
      <c r="G85" s="19" t="s">
        <v>28</v>
      </c>
      <c r="H85" s="14"/>
      <c r="I85" s="22"/>
    </row>
    <row r="86" spans="1:9" x14ac:dyDescent="0.35">
      <c r="A86" s="8"/>
      <c r="B86" s="19" t="s">
        <v>16</v>
      </c>
      <c r="C86" s="19"/>
      <c r="D86" s="19"/>
      <c r="E86" s="19">
        <v>100</v>
      </c>
      <c r="F86" s="19">
        <v>55</v>
      </c>
      <c r="G86" s="19">
        <v>45</v>
      </c>
      <c r="H86" s="14"/>
      <c r="I86" s="22"/>
    </row>
    <row r="87" spans="1:9" ht="16" thickBot="1" x14ac:dyDescent="0.4">
      <c r="A87" s="11"/>
      <c r="B87" s="20"/>
      <c r="C87" s="20"/>
      <c r="D87" s="20"/>
      <c r="E87" s="20"/>
      <c r="F87" s="20"/>
      <c r="G87" s="20">
        <f>SUM(G81:G86)</f>
        <v>821</v>
      </c>
      <c r="H87" s="21" t="s">
        <v>269</v>
      </c>
      <c r="I87" s="22"/>
    </row>
    <row r="89" spans="1:9" x14ac:dyDescent="0.35">
      <c r="A89" s="5" t="s">
        <v>28</v>
      </c>
      <c r="B89" s="6" t="s">
        <v>12</v>
      </c>
      <c r="C89" s="6" t="s">
        <v>72</v>
      </c>
      <c r="D89" s="6" t="s">
        <v>73</v>
      </c>
      <c r="E89" s="6"/>
      <c r="F89" s="6"/>
      <c r="G89" s="6">
        <f>E89-F89</f>
        <v>0</v>
      </c>
      <c r="H89" s="7" t="s">
        <v>274</v>
      </c>
    </row>
    <row r="90" spans="1:9" x14ac:dyDescent="0.35">
      <c r="A90" s="8"/>
      <c r="B90" s="9" t="s">
        <v>9</v>
      </c>
      <c r="C90" s="9"/>
      <c r="D90" s="9"/>
      <c r="E90" s="9"/>
      <c r="F90" s="9"/>
      <c r="G90" s="9">
        <f>E90-F90</f>
        <v>0</v>
      </c>
      <c r="H90" s="10" t="s">
        <v>264</v>
      </c>
    </row>
    <row r="91" spans="1:9" x14ac:dyDescent="0.35">
      <c r="A91" s="8"/>
      <c r="B91" s="19" t="s">
        <v>13</v>
      </c>
      <c r="C91" s="19"/>
      <c r="D91" s="19"/>
      <c r="E91" s="19">
        <v>144</v>
      </c>
      <c r="F91" s="19">
        <v>75</v>
      </c>
      <c r="G91" s="19">
        <v>69</v>
      </c>
      <c r="H91" s="14"/>
    </row>
    <row r="92" spans="1:9" x14ac:dyDescent="0.35">
      <c r="A92" s="8"/>
      <c r="B92" s="19" t="s">
        <v>14</v>
      </c>
      <c r="C92" s="19"/>
      <c r="D92" s="19"/>
      <c r="E92" s="19">
        <v>120</v>
      </c>
      <c r="F92" s="19">
        <v>0</v>
      </c>
      <c r="G92" s="19">
        <v>120</v>
      </c>
      <c r="H92" s="14"/>
    </row>
    <row r="93" spans="1:9" x14ac:dyDescent="0.35">
      <c r="A93" s="8"/>
      <c r="B93" s="19" t="s">
        <v>15</v>
      </c>
      <c r="C93" s="19"/>
      <c r="D93" s="19"/>
      <c r="E93" s="19">
        <v>48</v>
      </c>
      <c r="F93" s="19">
        <v>20</v>
      </c>
      <c r="G93" s="19">
        <f>E93-F93</f>
        <v>28</v>
      </c>
      <c r="H93" s="14"/>
    </row>
    <row r="94" spans="1:9" x14ac:dyDescent="0.35">
      <c r="A94" s="8"/>
      <c r="B94" s="19" t="s">
        <v>16</v>
      </c>
      <c r="C94" s="19"/>
      <c r="D94" s="19"/>
      <c r="E94" s="19">
        <v>60</v>
      </c>
      <c r="F94" s="19"/>
      <c r="G94" s="19"/>
      <c r="H94" s="14"/>
    </row>
    <row r="95" spans="1:9" ht="16" thickBot="1" x14ac:dyDescent="0.4">
      <c r="A95" s="11"/>
      <c r="B95" s="20"/>
      <c r="C95" s="20"/>
      <c r="D95" s="20"/>
      <c r="E95" s="20"/>
      <c r="F95" s="20"/>
      <c r="G95" s="20">
        <v>217</v>
      </c>
      <c r="H95" s="21" t="s">
        <v>269</v>
      </c>
    </row>
    <row r="96" spans="1:9" x14ac:dyDescent="0.35">
      <c r="B96" s="22"/>
      <c r="C96" s="22"/>
      <c r="D96" s="22"/>
      <c r="E96" s="22"/>
      <c r="F96" s="22"/>
      <c r="G96" s="22"/>
      <c r="H96" s="22"/>
    </row>
    <row r="97" spans="1:8" x14ac:dyDescent="0.35">
      <c r="A97" s="5" t="s">
        <v>28</v>
      </c>
      <c r="B97" s="6" t="s">
        <v>12</v>
      </c>
      <c r="C97" s="6" t="s">
        <v>74</v>
      </c>
      <c r="D97" s="6" t="s">
        <v>75</v>
      </c>
      <c r="E97" s="6" t="s">
        <v>28</v>
      </c>
      <c r="F97" s="6" t="s">
        <v>28</v>
      </c>
      <c r="G97" s="6" t="s">
        <v>28</v>
      </c>
      <c r="H97" s="7" t="s">
        <v>69</v>
      </c>
    </row>
    <row r="98" spans="1:8" x14ac:dyDescent="0.35">
      <c r="A98" s="8"/>
      <c r="B98" s="9" t="s">
        <v>9</v>
      </c>
      <c r="C98" s="9"/>
      <c r="D98" s="9"/>
      <c r="E98" s="9" t="s">
        <v>28</v>
      </c>
      <c r="F98" s="9" t="s">
        <v>28</v>
      </c>
      <c r="G98" s="9" t="s">
        <v>28</v>
      </c>
      <c r="H98" s="10"/>
    </row>
    <row r="99" spans="1:8" x14ac:dyDescent="0.35">
      <c r="A99" s="8"/>
      <c r="B99" s="9" t="s">
        <v>13</v>
      </c>
      <c r="C99" s="9"/>
      <c r="D99" s="9"/>
      <c r="E99" s="9" t="s">
        <v>28</v>
      </c>
      <c r="F99" s="9" t="s">
        <v>28</v>
      </c>
      <c r="G99" s="9" t="s">
        <v>28</v>
      </c>
      <c r="H99" s="10"/>
    </row>
    <row r="100" spans="1:8" x14ac:dyDescent="0.35">
      <c r="A100" s="8"/>
      <c r="B100" s="9" t="s">
        <v>14</v>
      </c>
      <c r="C100" s="9"/>
      <c r="D100" s="9"/>
      <c r="E100" s="9">
        <v>500</v>
      </c>
      <c r="F100" s="9">
        <v>12</v>
      </c>
      <c r="G100" s="9">
        <f>E100-F100</f>
        <v>488</v>
      </c>
      <c r="H100" s="10"/>
    </row>
    <row r="101" spans="1:8" x14ac:dyDescent="0.35">
      <c r="A101" s="8"/>
      <c r="B101" s="9" t="s">
        <v>15</v>
      </c>
      <c r="C101" s="9"/>
      <c r="D101" s="9"/>
      <c r="E101" s="9" t="s">
        <v>28</v>
      </c>
      <c r="F101" s="9" t="s">
        <v>28</v>
      </c>
      <c r="G101" s="9" t="s">
        <v>28</v>
      </c>
      <c r="H101" s="10"/>
    </row>
    <row r="102" spans="1:8" x14ac:dyDescent="0.35">
      <c r="A102" s="8"/>
      <c r="B102" s="9" t="s">
        <v>16</v>
      </c>
      <c r="C102" s="9"/>
      <c r="D102" s="9"/>
      <c r="E102" s="9" t="s">
        <v>28</v>
      </c>
      <c r="F102" s="9"/>
      <c r="G102" s="9"/>
      <c r="H102" s="10"/>
    </row>
    <row r="103" spans="1:8" ht="16" thickBot="1" x14ac:dyDescent="0.4">
      <c r="A103" s="11"/>
      <c r="B103" s="12"/>
      <c r="C103" s="12"/>
      <c r="D103" s="12"/>
      <c r="E103" s="12"/>
      <c r="F103" s="12"/>
      <c r="G103" s="12">
        <f>SUM(G97:G102)</f>
        <v>488</v>
      </c>
      <c r="H103" s="13" t="s">
        <v>269</v>
      </c>
    </row>
    <row r="105" spans="1:8" x14ac:dyDescent="0.35">
      <c r="A105" s="5" t="s">
        <v>28</v>
      </c>
      <c r="B105" s="6" t="s">
        <v>12</v>
      </c>
      <c r="C105" s="6" t="s">
        <v>76</v>
      </c>
      <c r="D105" s="6" t="s">
        <v>77</v>
      </c>
      <c r="E105" s="6" t="s">
        <v>28</v>
      </c>
      <c r="F105" s="6" t="s">
        <v>28</v>
      </c>
      <c r="G105" s="6" t="s">
        <v>28</v>
      </c>
      <c r="H105" s="7" t="s">
        <v>63</v>
      </c>
    </row>
    <row r="106" spans="1:8" x14ac:dyDescent="0.35">
      <c r="A106" s="8"/>
      <c r="B106" s="9" t="s">
        <v>9</v>
      </c>
      <c r="C106" s="9"/>
      <c r="D106" s="9"/>
      <c r="E106" s="9" t="s">
        <v>28</v>
      </c>
      <c r="F106" s="9" t="s">
        <v>28</v>
      </c>
      <c r="G106" s="9" t="s">
        <v>28</v>
      </c>
      <c r="H106" s="10"/>
    </row>
    <row r="107" spans="1:8" x14ac:dyDescent="0.35">
      <c r="A107" s="8"/>
      <c r="B107" s="9" t="s">
        <v>13</v>
      </c>
      <c r="C107" s="9"/>
      <c r="D107" s="9"/>
      <c r="E107" s="9" t="s">
        <v>28</v>
      </c>
      <c r="F107" s="9" t="s">
        <v>28</v>
      </c>
      <c r="G107" s="9" t="s">
        <v>28</v>
      </c>
      <c r="H107" s="10"/>
    </row>
    <row r="108" spans="1:8" x14ac:dyDescent="0.35">
      <c r="A108" s="8"/>
      <c r="B108" s="9" t="s">
        <v>14</v>
      </c>
      <c r="C108" s="9"/>
      <c r="D108" s="9"/>
      <c r="E108" s="9">
        <v>60</v>
      </c>
      <c r="F108" s="9">
        <v>8</v>
      </c>
      <c r="G108" s="9">
        <v>52</v>
      </c>
      <c r="H108" s="10"/>
    </row>
    <row r="109" spans="1:8" x14ac:dyDescent="0.35">
      <c r="A109" s="8"/>
      <c r="B109" s="9" t="s">
        <v>15</v>
      </c>
      <c r="C109" s="9"/>
      <c r="D109" s="9"/>
      <c r="E109" s="9">
        <v>60</v>
      </c>
      <c r="F109" s="9">
        <v>4</v>
      </c>
      <c r="G109" s="9">
        <v>56</v>
      </c>
      <c r="H109" s="10"/>
    </row>
    <row r="110" spans="1:8" x14ac:dyDescent="0.35">
      <c r="A110" s="8"/>
      <c r="B110" s="9" t="s">
        <v>16</v>
      </c>
      <c r="C110" s="9"/>
      <c r="D110" s="9"/>
      <c r="E110" s="9" t="s">
        <v>28</v>
      </c>
      <c r="F110" s="9"/>
      <c r="G110" s="9"/>
      <c r="H110" s="10"/>
    </row>
    <row r="111" spans="1:8" ht="16" thickBot="1" x14ac:dyDescent="0.4">
      <c r="A111" s="11"/>
      <c r="B111" s="12"/>
      <c r="C111" s="12"/>
      <c r="D111" s="12"/>
      <c r="E111" s="12"/>
      <c r="F111" s="12"/>
      <c r="G111" s="12">
        <v>108</v>
      </c>
      <c r="H111" s="13" t="s">
        <v>269</v>
      </c>
    </row>
    <row r="113" spans="1:8" x14ac:dyDescent="0.35">
      <c r="A113" s="5" t="s">
        <v>28</v>
      </c>
      <c r="B113" s="6" t="s">
        <v>12</v>
      </c>
      <c r="C113" s="6" t="s">
        <v>78</v>
      </c>
      <c r="D113" s="6" t="s">
        <v>79</v>
      </c>
      <c r="E113" s="6"/>
      <c r="F113" s="6"/>
      <c r="G113" s="6">
        <f>E113-F113</f>
        <v>0</v>
      </c>
      <c r="H113" s="7" t="s">
        <v>82</v>
      </c>
    </row>
    <row r="114" spans="1:8" x14ac:dyDescent="0.35">
      <c r="A114" s="8"/>
      <c r="B114" s="9" t="s">
        <v>9</v>
      </c>
      <c r="C114" s="9"/>
      <c r="D114" s="9"/>
      <c r="E114" s="9"/>
      <c r="F114" s="9"/>
      <c r="G114" s="9">
        <f>E114-F114</f>
        <v>0</v>
      </c>
      <c r="H114" s="10"/>
    </row>
    <row r="115" spans="1:8" x14ac:dyDescent="0.35">
      <c r="A115" s="8"/>
      <c r="B115" s="9" t="s">
        <v>13</v>
      </c>
      <c r="C115" s="9"/>
      <c r="D115" s="9"/>
      <c r="E115" s="9"/>
      <c r="F115" s="9"/>
      <c r="G115" s="9">
        <f>E115-F115</f>
        <v>0</v>
      </c>
      <c r="H115" s="14"/>
    </row>
    <row r="116" spans="1:8" x14ac:dyDescent="0.35">
      <c r="A116" s="8"/>
      <c r="B116" s="19" t="s">
        <v>14</v>
      </c>
      <c r="C116" s="19"/>
      <c r="D116" s="19"/>
      <c r="E116" s="19">
        <v>180</v>
      </c>
      <c r="F116" s="19">
        <v>0</v>
      </c>
      <c r="G116" s="19">
        <v>180</v>
      </c>
      <c r="H116" s="14"/>
    </row>
    <row r="117" spans="1:8" x14ac:dyDescent="0.35">
      <c r="A117" s="8"/>
      <c r="B117" s="19" t="s">
        <v>15</v>
      </c>
      <c r="C117" s="19"/>
      <c r="D117" s="19"/>
      <c r="E117" s="19">
        <v>180</v>
      </c>
      <c r="F117" s="19">
        <v>16</v>
      </c>
      <c r="G117" s="19">
        <v>164</v>
      </c>
      <c r="H117" s="14"/>
    </row>
    <row r="118" spans="1:8" x14ac:dyDescent="0.35">
      <c r="A118" s="8"/>
      <c r="B118" s="19" t="s">
        <v>16</v>
      </c>
      <c r="C118" s="19"/>
      <c r="D118" s="19"/>
      <c r="E118" s="19">
        <v>180</v>
      </c>
      <c r="F118" s="19"/>
      <c r="G118" s="19"/>
      <c r="H118" s="14"/>
    </row>
    <row r="119" spans="1:8" ht="16" thickBot="1" x14ac:dyDescent="0.4">
      <c r="A119" s="11"/>
      <c r="B119" s="20"/>
      <c r="C119" s="20"/>
      <c r="D119" s="20"/>
      <c r="E119" s="20"/>
      <c r="F119" s="20"/>
      <c r="G119" s="20">
        <f>SUM(G113:G118)</f>
        <v>344</v>
      </c>
      <c r="H119" s="21" t="s">
        <v>269</v>
      </c>
    </row>
    <row r="121" spans="1:8" x14ac:dyDescent="0.35">
      <c r="A121" s="5" t="s">
        <v>28</v>
      </c>
      <c r="B121" s="6" t="s">
        <v>12</v>
      </c>
      <c r="C121" s="6" t="s">
        <v>80</v>
      </c>
      <c r="D121" s="6" t="s">
        <v>81</v>
      </c>
      <c r="E121" s="6">
        <v>55</v>
      </c>
      <c r="F121" s="6">
        <v>82</v>
      </c>
      <c r="G121" s="6">
        <v>-27</v>
      </c>
      <c r="H121" s="7" t="s">
        <v>259</v>
      </c>
    </row>
    <row r="122" spans="1:8" x14ac:dyDescent="0.35">
      <c r="A122" s="8"/>
      <c r="B122" s="9" t="s">
        <v>9</v>
      </c>
      <c r="C122" s="9"/>
      <c r="D122" s="9"/>
      <c r="E122" s="9">
        <v>40</v>
      </c>
      <c r="F122" s="9">
        <v>82</v>
      </c>
      <c r="G122" s="9">
        <v>-42</v>
      </c>
      <c r="H122" s="10"/>
    </row>
    <row r="123" spans="1:8" x14ac:dyDescent="0.35">
      <c r="A123" s="8"/>
      <c r="B123" s="9" t="s">
        <v>13</v>
      </c>
      <c r="C123" s="9"/>
      <c r="D123" s="9"/>
      <c r="E123" s="9">
        <v>90</v>
      </c>
      <c r="F123" s="9">
        <v>136</v>
      </c>
      <c r="G123" s="9">
        <v>-46</v>
      </c>
      <c r="H123" s="10"/>
    </row>
    <row r="124" spans="1:8" x14ac:dyDescent="0.35">
      <c r="A124" s="8"/>
      <c r="B124" s="9" t="s">
        <v>14</v>
      </c>
      <c r="C124" s="9"/>
      <c r="D124" s="9"/>
      <c r="E124" s="9">
        <v>75</v>
      </c>
      <c r="F124" s="9">
        <v>36</v>
      </c>
      <c r="G124" s="9">
        <f>E124-F124</f>
        <v>39</v>
      </c>
      <c r="H124" s="10"/>
    </row>
    <row r="125" spans="1:8" x14ac:dyDescent="0.35">
      <c r="A125" s="8"/>
      <c r="B125" s="9" t="s">
        <v>15</v>
      </c>
      <c r="C125" s="9"/>
      <c r="D125" s="9"/>
      <c r="E125" s="9">
        <v>72</v>
      </c>
      <c r="F125" s="9">
        <v>30</v>
      </c>
      <c r="G125" s="9">
        <f>E125-F125</f>
        <v>42</v>
      </c>
      <c r="H125" s="10"/>
    </row>
    <row r="126" spans="1:8" x14ac:dyDescent="0.35">
      <c r="A126" s="8"/>
      <c r="B126" s="9" t="s">
        <v>16</v>
      </c>
      <c r="C126" s="9"/>
      <c r="D126" s="9"/>
      <c r="E126" s="9" t="s">
        <v>28</v>
      </c>
      <c r="F126" s="9"/>
      <c r="G126" s="9"/>
      <c r="H126" s="10"/>
    </row>
    <row r="127" spans="1:8" ht="16" thickBot="1" x14ac:dyDescent="0.4">
      <c r="A127" s="11"/>
      <c r="B127" s="12"/>
      <c r="C127" s="12"/>
      <c r="D127" s="12"/>
      <c r="E127" s="12"/>
      <c r="F127" s="12"/>
      <c r="G127" s="12">
        <v>-34</v>
      </c>
      <c r="H127" s="13" t="s">
        <v>270</v>
      </c>
    </row>
    <row r="129" spans="1:8" x14ac:dyDescent="0.35">
      <c r="A129" s="5" t="s">
        <v>28</v>
      </c>
      <c r="B129" s="6" t="s">
        <v>12</v>
      </c>
      <c r="C129" s="6" t="s">
        <v>83</v>
      </c>
      <c r="D129" s="6" t="s">
        <v>84</v>
      </c>
      <c r="E129" s="6" t="s">
        <v>28</v>
      </c>
      <c r="F129" s="6" t="s">
        <v>28</v>
      </c>
      <c r="G129" s="6" t="s">
        <v>28</v>
      </c>
      <c r="H129" s="7" t="s">
        <v>85</v>
      </c>
    </row>
    <row r="130" spans="1:8" x14ac:dyDescent="0.35">
      <c r="A130" s="8"/>
      <c r="B130" s="9" t="s">
        <v>9</v>
      </c>
      <c r="C130" s="9"/>
      <c r="D130" s="9"/>
      <c r="E130" s="9" t="s">
        <v>28</v>
      </c>
      <c r="F130" s="9" t="s">
        <v>28</v>
      </c>
      <c r="G130" s="9" t="s">
        <v>28</v>
      </c>
      <c r="H130" s="10"/>
    </row>
    <row r="131" spans="1:8" x14ac:dyDescent="0.35">
      <c r="A131" s="8"/>
      <c r="B131" s="9" t="s">
        <v>13</v>
      </c>
      <c r="C131" s="9"/>
      <c r="D131" s="9"/>
      <c r="E131" s="9" t="s">
        <v>28</v>
      </c>
      <c r="F131" s="9" t="s">
        <v>28</v>
      </c>
      <c r="G131" s="9" t="s">
        <v>28</v>
      </c>
      <c r="H131" s="10"/>
    </row>
    <row r="132" spans="1:8" x14ac:dyDescent="0.35">
      <c r="A132" s="8"/>
      <c r="B132" s="9" t="s">
        <v>14</v>
      </c>
      <c r="C132" s="9"/>
      <c r="D132" s="9"/>
      <c r="E132" s="9" t="s">
        <v>28</v>
      </c>
      <c r="F132" s="9" t="s">
        <v>28</v>
      </c>
      <c r="G132" s="9" t="s">
        <v>28</v>
      </c>
      <c r="H132" s="10"/>
    </row>
    <row r="133" spans="1:8" x14ac:dyDescent="0.35">
      <c r="A133" s="8"/>
      <c r="B133" s="9" t="s">
        <v>15</v>
      </c>
      <c r="C133" s="9"/>
      <c r="D133" s="9"/>
      <c r="E133" s="9">
        <v>55</v>
      </c>
      <c r="F133" s="9">
        <v>55</v>
      </c>
      <c r="G133" s="9">
        <f>E133-F133</f>
        <v>0</v>
      </c>
      <c r="H133" s="10"/>
    </row>
    <row r="134" spans="1:8" x14ac:dyDescent="0.35">
      <c r="A134" s="8"/>
      <c r="B134" s="9" t="s">
        <v>16</v>
      </c>
      <c r="C134" s="9"/>
      <c r="D134" s="9"/>
      <c r="E134" s="9">
        <v>35</v>
      </c>
      <c r="F134" s="9">
        <v>35</v>
      </c>
      <c r="G134" s="9">
        <v>0</v>
      </c>
      <c r="H134" s="10"/>
    </row>
    <row r="135" spans="1:8" ht="16" thickBot="1" x14ac:dyDescent="0.4">
      <c r="A135" s="11"/>
      <c r="B135" s="12"/>
      <c r="C135" s="12"/>
      <c r="D135" s="12"/>
      <c r="E135" s="12"/>
      <c r="F135" s="12"/>
      <c r="G135" s="12">
        <v>0</v>
      </c>
      <c r="H135" s="13" t="s">
        <v>17</v>
      </c>
    </row>
    <row r="137" spans="1:8" x14ac:dyDescent="0.35">
      <c r="A137" s="5" t="s">
        <v>28</v>
      </c>
      <c r="B137" s="6" t="s">
        <v>12</v>
      </c>
      <c r="C137" s="6" t="s">
        <v>86</v>
      </c>
      <c r="D137" s="6" t="s">
        <v>87</v>
      </c>
      <c r="E137" s="6"/>
      <c r="F137" s="6"/>
      <c r="G137" s="6">
        <f>E137-F137</f>
        <v>0</v>
      </c>
      <c r="H137" s="7" t="s">
        <v>88</v>
      </c>
    </row>
    <row r="138" spans="1:8" x14ac:dyDescent="0.35">
      <c r="A138" s="8"/>
      <c r="B138" s="9" t="s">
        <v>9</v>
      </c>
      <c r="C138" s="9"/>
      <c r="D138" s="9"/>
      <c r="E138" s="9">
        <v>1370</v>
      </c>
      <c r="F138" s="9"/>
      <c r="G138" s="9">
        <f>E138-F138</f>
        <v>1370</v>
      </c>
      <c r="H138" s="10" t="s">
        <v>265</v>
      </c>
    </row>
    <row r="139" spans="1:8" x14ac:dyDescent="0.35">
      <c r="A139" s="8"/>
      <c r="B139" s="9" t="s">
        <v>13</v>
      </c>
      <c r="C139" s="9"/>
      <c r="D139" s="9"/>
      <c r="E139" s="9">
        <v>1920</v>
      </c>
      <c r="F139" s="9">
        <v>1098</v>
      </c>
      <c r="G139" s="9">
        <f>E139-F139</f>
        <v>822</v>
      </c>
      <c r="H139" s="14" t="s">
        <v>266</v>
      </c>
    </row>
    <row r="140" spans="1:8" x14ac:dyDescent="0.35">
      <c r="A140" s="8"/>
      <c r="B140" s="9" t="s">
        <v>14</v>
      </c>
      <c r="C140" s="9"/>
      <c r="D140" s="9"/>
      <c r="E140" s="9">
        <v>1920</v>
      </c>
      <c r="F140" s="9">
        <v>993</v>
      </c>
      <c r="G140" s="9">
        <f>E140-F140</f>
        <v>927</v>
      </c>
      <c r="H140" s="10"/>
    </row>
    <row r="141" spans="1:8" x14ac:dyDescent="0.35">
      <c r="A141" s="8"/>
      <c r="B141" s="9" t="s">
        <v>15</v>
      </c>
      <c r="C141" s="9"/>
      <c r="D141" s="9"/>
      <c r="E141" s="9">
        <v>2010</v>
      </c>
      <c r="F141" s="9">
        <v>1036</v>
      </c>
      <c r="G141" s="9">
        <f>E141-F141</f>
        <v>974</v>
      </c>
      <c r="H141" s="10"/>
    </row>
    <row r="142" spans="1:8" x14ac:dyDescent="0.35">
      <c r="A142" s="8"/>
      <c r="B142" s="9" t="s">
        <v>16</v>
      </c>
      <c r="C142" s="9"/>
      <c r="D142" s="9"/>
      <c r="E142" s="9">
        <v>2010</v>
      </c>
      <c r="F142" s="9"/>
      <c r="G142" s="9"/>
      <c r="H142" s="10"/>
    </row>
    <row r="143" spans="1:8" ht="16" thickBot="1" x14ac:dyDescent="0.4">
      <c r="A143" s="11"/>
      <c r="B143" s="12"/>
      <c r="C143" s="12"/>
      <c r="D143" s="12"/>
      <c r="E143" s="12"/>
      <c r="F143" s="12"/>
      <c r="G143" s="12">
        <f>SUM(G137:G142)</f>
        <v>4093</v>
      </c>
      <c r="H143" s="13" t="s">
        <v>269</v>
      </c>
    </row>
    <row r="145" spans="1:8" x14ac:dyDescent="0.35">
      <c r="A145" s="5" t="s">
        <v>28</v>
      </c>
      <c r="B145" s="6" t="s">
        <v>12</v>
      </c>
      <c r="C145" s="6" t="s">
        <v>89</v>
      </c>
      <c r="D145" s="6" t="s">
        <v>90</v>
      </c>
      <c r="E145" s="6">
        <v>290</v>
      </c>
      <c r="F145" s="6"/>
      <c r="G145" s="6">
        <f>E145-F145</f>
        <v>290</v>
      </c>
      <c r="H145" s="7" t="s">
        <v>44</v>
      </c>
    </row>
    <row r="146" spans="1:8" x14ac:dyDescent="0.35">
      <c r="A146" s="8"/>
      <c r="B146" s="9" t="s">
        <v>9</v>
      </c>
      <c r="C146" s="9"/>
      <c r="D146" s="9"/>
      <c r="E146" s="9">
        <v>290</v>
      </c>
      <c r="F146" s="9"/>
      <c r="G146" s="9">
        <f>E146-F146</f>
        <v>290</v>
      </c>
      <c r="H146" s="10"/>
    </row>
    <row r="147" spans="1:8" x14ac:dyDescent="0.35">
      <c r="A147" s="8"/>
      <c r="B147" s="9" t="s">
        <v>13</v>
      </c>
      <c r="C147" s="9"/>
      <c r="D147" s="9"/>
      <c r="E147" s="9">
        <v>290</v>
      </c>
      <c r="F147" s="9">
        <v>88</v>
      </c>
      <c r="G147" s="9">
        <f>E147-F147</f>
        <v>202</v>
      </c>
      <c r="H147" s="14"/>
    </row>
    <row r="148" spans="1:8" x14ac:dyDescent="0.35">
      <c r="A148" s="8"/>
      <c r="B148" s="9" t="s">
        <v>14</v>
      </c>
      <c r="C148" s="9"/>
      <c r="D148" s="9"/>
      <c r="E148" s="9">
        <v>290</v>
      </c>
      <c r="F148" s="9"/>
      <c r="G148" s="9">
        <f>E148-F148</f>
        <v>290</v>
      </c>
      <c r="H148" s="10"/>
    </row>
    <row r="149" spans="1:8" x14ac:dyDescent="0.35">
      <c r="A149" s="8"/>
      <c r="B149" s="9" t="s">
        <v>15</v>
      </c>
      <c r="C149" s="9"/>
      <c r="D149" s="9"/>
      <c r="E149" s="9"/>
      <c r="F149" s="9"/>
      <c r="G149" s="9">
        <f>E149-F149</f>
        <v>0</v>
      </c>
      <c r="H149" s="10"/>
    </row>
    <row r="150" spans="1:8" x14ac:dyDescent="0.35">
      <c r="A150" s="8"/>
      <c r="B150" s="9" t="s">
        <v>16</v>
      </c>
      <c r="C150" s="9"/>
      <c r="D150" s="9"/>
      <c r="E150" s="9"/>
      <c r="F150" s="9"/>
      <c r="G150" s="9"/>
      <c r="H150" s="10"/>
    </row>
    <row r="151" spans="1:8" ht="16" thickBot="1" x14ac:dyDescent="0.4">
      <c r="A151" s="11"/>
      <c r="B151" s="12"/>
      <c r="C151" s="12"/>
      <c r="D151" s="12"/>
      <c r="E151" s="12"/>
      <c r="F151" s="12"/>
      <c r="G151" s="12">
        <f>SUM(G145:G150)</f>
        <v>1072</v>
      </c>
      <c r="H151" s="13" t="s">
        <v>269</v>
      </c>
    </row>
    <row r="153" spans="1:8" x14ac:dyDescent="0.35">
      <c r="A153" s="5" t="s">
        <v>28</v>
      </c>
      <c r="B153" s="6" t="s">
        <v>12</v>
      </c>
      <c r="C153" s="6" t="s">
        <v>50</v>
      </c>
      <c r="D153" s="6" t="s">
        <v>51</v>
      </c>
      <c r="E153" s="6"/>
      <c r="F153" s="6"/>
      <c r="G153" s="6">
        <f>E153-F153</f>
        <v>0</v>
      </c>
      <c r="H153" s="7" t="s">
        <v>255</v>
      </c>
    </row>
    <row r="154" spans="1:8" x14ac:dyDescent="0.35">
      <c r="A154" s="8"/>
      <c r="B154" s="9" t="s">
        <v>9</v>
      </c>
      <c r="C154" s="9"/>
      <c r="D154" s="9"/>
      <c r="E154" s="9">
        <v>151</v>
      </c>
      <c r="F154" s="9">
        <v>61</v>
      </c>
      <c r="G154" s="9">
        <f>E154-F154</f>
        <v>90</v>
      </c>
      <c r="H154" s="10"/>
    </row>
    <row r="155" spans="1:8" x14ac:dyDescent="0.35">
      <c r="A155" s="8"/>
      <c r="B155" s="9" t="s">
        <v>13</v>
      </c>
      <c r="C155" s="9"/>
      <c r="D155" s="9"/>
      <c r="E155" s="9">
        <v>151</v>
      </c>
      <c r="F155" s="9"/>
      <c r="G155" s="9">
        <f>E155-F155</f>
        <v>151</v>
      </c>
      <c r="H155" s="14"/>
    </row>
    <row r="156" spans="1:8" x14ac:dyDescent="0.35">
      <c r="A156" s="8"/>
      <c r="B156" s="9" t="s">
        <v>14</v>
      </c>
      <c r="C156" s="9"/>
      <c r="D156" s="9"/>
      <c r="E156" s="9">
        <v>156</v>
      </c>
      <c r="F156" s="9">
        <v>6</v>
      </c>
      <c r="G156" s="9">
        <f>E156-F156</f>
        <v>150</v>
      </c>
      <c r="H156" s="10"/>
    </row>
    <row r="157" spans="1:8" x14ac:dyDescent="0.35">
      <c r="A157" s="8"/>
      <c r="B157" s="9" t="s">
        <v>15</v>
      </c>
      <c r="C157" s="9"/>
      <c r="D157" s="9"/>
      <c r="E157" s="9">
        <v>156</v>
      </c>
      <c r="F157" s="9">
        <v>6</v>
      </c>
      <c r="G157" s="9">
        <f>E157-F157</f>
        <v>150</v>
      </c>
      <c r="H157" s="10"/>
    </row>
    <row r="158" spans="1:8" x14ac:dyDescent="0.35">
      <c r="A158" s="8"/>
      <c r="B158" s="9" t="s">
        <v>16</v>
      </c>
      <c r="C158" s="9"/>
      <c r="D158" s="9"/>
      <c r="E158" s="9">
        <v>156</v>
      </c>
      <c r="F158" s="9"/>
      <c r="G158" s="9"/>
      <c r="H158" s="10"/>
    </row>
    <row r="159" spans="1:8" ht="16" thickBot="1" x14ac:dyDescent="0.4">
      <c r="A159" s="11"/>
      <c r="B159" s="12"/>
      <c r="C159" s="12"/>
      <c r="D159" s="12"/>
      <c r="E159" s="12"/>
      <c r="F159" s="12"/>
      <c r="G159" s="12">
        <f>SUM(G153:G158)</f>
        <v>541</v>
      </c>
      <c r="H159" s="13" t="s">
        <v>269</v>
      </c>
    </row>
    <row r="161" spans="1:8" x14ac:dyDescent="0.35">
      <c r="A161" s="5" t="s">
        <v>28</v>
      </c>
      <c r="B161" s="6" t="s">
        <v>12</v>
      </c>
      <c r="C161" s="6" t="s">
        <v>91</v>
      </c>
      <c r="D161" s="6" t="s">
        <v>92</v>
      </c>
      <c r="E161" s="6">
        <v>529</v>
      </c>
      <c r="F161" s="6">
        <v>529</v>
      </c>
      <c r="G161" s="6">
        <f>E161-F161</f>
        <v>0</v>
      </c>
      <c r="H161" s="7" t="s">
        <v>88</v>
      </c>
    </row>
    <row r="162" spans="1:8" x14ac:dyDescent="0.35">
      <c r="A162" s="8"/>
      <c r="B162" s="9" t="s">
        <v>9</v>
      </c>
      <c r="C162" s="9"/>
      <c r="D162" s="9"/>
      <c r="E162" s="9">
        <v>529</v>
      </c>
      <c r="F162" s="9">
        <v>529</v>
      </c>
      <c r="G162" s="9">
        <f>E162-F162</f>
        <v>0</v>
      </c>
      <c r="H162" s="10" t="s">
        <v>267</v>
      </c>
    </row>
    <row r="163" spans="1:8" x14ac:dyDescent="0.35">
      <c r="A163" s="8"/>
      <c r="B163" s="9" t="s">
        <v>13</v>
      </c>
      <c r="C163" s="9"/>
      <c r="D163" s="9"/>
      <c r="E163" s="9">
        <v>2790</v>
      </c>
      <c r="F163" s="9">
        <v>2145</v>
      </c>
      <c r="G163" s="9">
        <f>E163-F163</f>
        <v>645</v>
      </c>
      <c r="H163" s="14"/>
    </row>
    <row r="164" spans="1:8" x14ac:dyDescent="0.35">
      <c r="A164" s="8"/>
      <c r="B164" s="9" t="s">
        <v>14</v>
      </c>
      <c r="C164" s="9"/>
      <c r="D164" s="9"/>
      <c r="E164" s="9">
        <v>2790</v>
      </c>
      <c r="F164" s="9">
        <v>2700</v>
      </c>
      <c r="G164" s="9">
        <f>E164-F164</f>
        <v>90</v>
      </c>
      <c r="H164" s="10"/>
    </row>
    <row r="165" spans="1:8" x14ac:dyDescent="0.35">
      <c r="A165" s="8"/>
      <c r="B165" s="9" t="s">
        <v>15</v>
      </c>
      <c r="C165" s="9"/>
      <c r="D165" s="9"/>
      <c r="E165" s="9">
        <v>2790</v>
      </c>
      <c r="F165" s="9"/>
      <c r="G165" s="9">
        <f>E165-F165</f>
        <v>2790</v>
      </c>
      <c r="H165" s="10"/>
    </row>
    <row r="166" spans="1:8" x14ac:dyDescent="0.35">
      <c r="A166" s="8"/>
      <c r="B166" s="9" t="s">
        <v>16</v>
      </c>
      <c r="C166" s="9"/>
      <c r="D166" s="9"/>
      <c r="E166" s="9"/>
      <c r="F166" s="9"/>
      <c r="G166" s="9"/>
      <c r="H166" s="10"/>
    </row>
    <row r="167" spans="1:8" ht="16" thickBot="1" x14ac:dyDescent="0.4">
      <c r="A167" s="11"/>
      <c r="B167" s="12"/>
      <c r="C167" s="12"/>
      <c r="D167" s="12"/>
      <c r="E167" s="12"/>
      <c r="F167" s="12"/>
      <c r="G167" s="12">
        <f>SUM(G161:G166)</f>
        <v>3525</v>
      </c>
      <c r="H167" s="13" t="s">
        <v>269</v>
      </c>
    </row>
    <row r="169" spans="1:8" x14ac:dyDescent="0.35">
      <c r="A169" s="5" t="s">
        <v>28</v>
      </c>
      <c r="B169" s="6" t="s">
        <v>12</v>
      </c>
      <c r="C169" s="6" t="s">
        <v>93</v>
      </c>
      <c r="D169" s="6" t="s">
        <v>94</v>
      </c>
      <c r="E169" s="6">
        <v>355</v>
      </c>
      <c r="F169" s="6">
        <v>70</v>
      </c>
      <c r="G169" s="6">
        <f>E169-F169</f>
        <v>285</v>
      </c>
      <c r="H169" s="7" t="s">
        <v>69</v>
      </c>
    </row>
    <row r="170" spans="1:8" x14ac:dyDescent="0.35">
      <c r="A170" s="8"/>
      <c r="B170" s="9" t="s">
        <v>9</v>
      </c>
      <c r="C170" s="9"/>
      <c r="D170" s="9"/>
      <c r="E170" s="9">
        <v>355</v>
      </c>
      <c r="F170" s="9">
        <v>22</v>
      </c>
      <c r="G170" s="9">
        <f>E170-F170</f>
        <v>333</v>
      </c>
      <c r="H170" s="10"/>
    </row>
    <row r="171" spans="1:8" x14ac:dyDescent="0.35">
      <c r="A171" s="8"/>
      <c r="B171" s="9" t="s">
        <v>13</v>
      </c>
      <c r="C171" s="9"/>
      <c r="D171" s="9"/>
      <c r="E171" s="9">
        <v>330</v>
      </c>
      <c r="F171" s="9">
        <v>74</v>
      </c>
      <c r="G171" s="9">
        <f>E171-F171</f>
        <v>256</v>
      </c>
      <c r="H171" s="14"/>
    </row>
    <row r="172" spans="1:8" x14ac:dyDescent="0.35">
      <c r="A172" s="8"/>
      <c r="B172" s="9" t="s">
        <v>14</v>
      </c>
      <c r="C172" s="9"/>
      <c r="D172" s="9"/>
      <c r="E172" s="9">
        <v>330</v>
      </c>
      <c r="F172" s="9">
        <v>68</v>
      </c>
      <c r="G172" s="9">
        <f>E172-F172</f>
        <v>262</v>
      </c>
      <c r="H172" s="10"/>
    </row>
    <row r="173" spans="1:8" x14ac:dyDescent="0.35">
      <c r="A173" s="8"/>
      <c r="B173" s="9" t="s">
        <v>15</v>
      </c>
      <c r="C173" s="9"/>
      <c r="D173" s="9"/>
      <c r="E173" s="9">
        <v>220</v>
      </c>
      <c r="F173" s="9">
        <v>51</v>
      </c>
      <c r="G173" s="9">
        <f>E173-F173</f>
        <v>169</v>
      </c>
      <c r="H173" s="10"/>
    </row>
    <row r="174" spans="1:8" x14ac:dyDescent="0.35">
      <c r="A174" s="8"/>
      <c r="B174" s="9" t="s">
        <v>16</v>
      </c>
      <c r="C174" s="9"/>
      <c r="D174" s="9"/>
      <c r="E174" s="9"/>
      <c r="F174" s="9"/>
      <c r="G174" s="9"/>
      <c r="H174" s="10"/>
    </row>
    <row r="175" spans="1:8" ht="16" thickBot="1" x14ac:dyDescent="0.4">
      <c r="A175" s="11"/>
      <c r="B175" s="12"/>
      <c r="C175" s="12"/>
      <c r="D175" s="12"/>
      <c r="E175" s="12"/>
      <c r="F175" s="12"/>
      <c r="G175" s="12">
        <f>SUM(G169:G174)</f>
        <v>1305</v>
      </c>
      <c r="H175" s="13" t="s">
        <v>269</v>
      </c>
    </row>
    <row r="177" spans="1:8" x14ac:dyDescent="0.35">
      <c r="A177" s="5" t="s">
        <v>28</v>
      </c>
      <c r="B177" s="6" t="s">
        <v>12</v>
      </c>
      <c r="C177" s="6" t="s">
        <v>95</v>
      </c>
      <c r="D177" s="6" t="s">
        <v>96</v>
      </c>
      <c r="E177" s="6">
        <v>150</v>
      </c>
      <c r="F177" s="6"/>
      <c r="G177" s="6">
        <f>E177-F177</f>
        <v>150</v>
      </c>
      <c r="H177" s="7" t="s">
        <v>34</v>
      </c>
    </row>
    <row r="178" spans="1:8" x14ac:dyDescent="0.35">
      <c r="A178" s="8"/>
      <c r="B178" s="9" t="s">
        <v>9</v>
      </c>
      <c r="C178" s="9"/>
      <c r="D178" s="9"/>
      <c r="E178" s="9">
        <v>175</v>
      </c>
      <c r="F178" s="9">
        <v>60</v>
      </c>
      <c r="G178" s="9">
        <f>E178-F178</f>
        <v>115</v>
      </c>
      <c r="H178" s="10"/>
    </row>
    <row r="179" spans="1:8" x14ac:dyDescent="0.35">
      <c r="A179" s="8"/>
      <c r="B179" s="9" t="s">
        <v>13</v>
      </c>
      <c r="C179" s="9"/>
      <c r="D179" s="9"/>
      <c r="E179" s="9">
        <v>192</v>
      </c>
      <c r="F179" s="9">
        <v>44</v>
      </c>
      <c r="G179" s="9">
        <f>E179-F179</f>
        <v>148</v>
      </c>
      <c r="H179" s="14"/>
    </row>
    <row r="180" spans="1:8" x14ac:dyDescent="0.35">
      <c r="A180" s="8"/>
      <c r="B180" s="9" t="s">
        <v>14</v>
      </c>
      <c r="C180" s="9"/>
      <c r="D180" s="9"/>
      <c r="E180" s="9">
        <v>100</v>
      </c>
      <c r="F180" s="9">
        <v>79</v>
      </c>
      <c r="G180" s="9">
        <f>E180-F180</f>
        <v>21</v>
      </c>
      <c r="H180" s="10"/>
    </row>
    <row r="181" spans="1:8" x14ac:dyDescent="0.35">
      <c r="A181" s="8"/>
      <c r="B181" s="9" t="s">
        <v>15</v>
      </c>
      <c r="C181" s="9" t="s">
        <v>142</v>
      </c>
      <c r="D181" s="9"/>
      <c r="E181" s="9"/>
      <c r="F181" s="9"/>
      <c r="G181" s="9">
        <f>E181-F181</f>
        <v>0</v>
      </c>
      <c r="H181" s="10"/>
    </row>
    <row r="182" spans="1:8" x14ac:dyDescent="0.35">
      <c r="A182" s="8"/>
      <c r="B182" s="9" t="s">
        <v>16</v>
      </c>
      <c r="C182" s="9"/>
      <c r="D182" s="9"/>
      <c r="E182" s="9"/>
      <c r="F182" s="9"/>
      <c r="G182" s="9"/>
      <c r="H182" s="10"/>
    </row>
    <row r="183" spans="1:8" ht="16" thickBot="1" x14ac:dyDescent="0.4">
      <c r="A183" s="11"/>
      <c r="B183" s="12"/>
      <c r="C183" s="12"/>
      <c r="D183" s="12"/>
      <c r="E183" s="12"/>
      <c r="F183" s="12"/>
      <c r="G183" s="12">
        <f>SUM(G177:G182)</f>
        <v>434</v>
      </c>
      <c r="H183" s="13" t="s">
        <v>269</v>
      </c>
    </row>
    <row r="185" spans="1:8" x14ac:dyDescent="0.35">
      <c r="A185" s="5" t="s">
        <v>28</v>
      </c>
      <c r="B185" s="6" t="s">
        <v>12</v>
      </c>
      <c r="C185" s="6" t="s">
        <v>97</v>
      </c>
      <c r="D185" s="6" t="s">
        <v>98</v>
      </c>
      <c r="E185" s="6">
        <v>85</v>
      </c>
      <c r="F185" s="6">
        <v>40</v>
      </c>
      <c r="G185" s="6">
        <f>E185-F185</f>
        <v>45</v>
      </c>
      <c r="H185" s="7" t="s">
        <v>99</v>
      </c>
    </row>
    <row r="186" spans="1:8" x14ac:dyDescent="0.35">
      <c r="A186" s="8"/>
      <c r="B186" s="9" t="s">
        <v>9</v>
      </c>
      <c r="C186" s="9"/>
      <c r="D186" s="9"/>
      <c r="E186" s="9">
        <v>85</v>
      </c>
      <c r="F186" s="9">
        <v>57</v>
      </c>
      <c r="G186" s="9">
        <f>E186-F186</f>
        <v>28</v>
      </c>
      <c r="H186" s="10"/>
    </row>
    <row r="187" spans="1:8" x14ac:dyDescent="0.35">
      <c r="A187" s="8"/>
      <c r="B187" s="9" t="s">
        <v>13</v>
      </c>
      <c r="C187" s="9"/>
      <c r="D187" s="9"/>
      <c r="E187" s="9">
        <v>85</v>
      </c>
      <c r="F187" s="9">
        <v>54</v>
      </c>
      <c r="G187" s="9">
        <f>E187-F187</f>
        <v>31</v>
      </c>
      <c r="H187" s="14"/>
    </row>
    <row r="188" spans="1:8" x14ac:dyDescent="0.35">
      <c r="A188" s="8"/>
      <c r="B188" s="9" t="s">
        <v>14</v>
      </c>
      <c r="C188" s="9"/>
      <c r="D188" s="9"/>
      <c r="E188" s="9">
        <v>100</v>
      </c>
      <c r="F188" s="9">
        <v>79</v>
      </c>
      <c r="G188" s="9">
        <f>E188-F188</f>
        <v>21</v>
      </c>
      <c r="H188" s="10"/>
    </row>
    <row r="189" spans="1:8" x14ac:dyDescent="0.35">
      <c r="A189" s="8"/>
      <c r="B189" s="9" t="s">
        <v>15</v>
      </c>
      <c r="C189" s="9"/>
      <c r="D189" s="9"/>
      <c r="E189" s="9"/>
      <c r="F189" s="9"/>
      <c r="G189" s="9">
        <f>E189-F189</f>
        <v>0</v>
      </c>
      <c r="H189" s="10"/>
    </row>
    <row r="190" spans="1:8" x14ac:dyDescent="0.35">
      <c r="A190" s="8"/>
      <c r="B190" s="9" t="s">
        <v>16</v>
      </c>
      <c r="C190" s="9"/>
      <c r="D190" s="9"/>
      <c r="E190" s="9"/>
      <c r="F190" s="9"/>
      <c r="G190" s="9"/>
      <c r="H190" s="10"/>
    </row>
    <row r="191" spans="1:8" ht="16" thickBot="1" x14ac:dyDescent="0.4">
      <c r="A191" s="11"/>
      <c r="B191" s="12"/>
      <c r="C191" s="12"/>
      <c r="D191" s="12"/>
      <c r="E191" s="12"/>
      <c r="F191" s="12"/>
      <c r="G191" s="12">
        <f>SUM(G185:G190)</f>
        <v>125</v>
      </c>
      <c r="H191" s="13" t="s">
        <v>269</v>
      </c>
    </row>
    <row r="193" spans="1:8" x14ac:dyDescent="0.35">
      <c r="A193" s="5" t="s">
        <v>28</v>
      </c>
      <c r="B193" s="6" t="s">
        <v>12</v>
      </c>
      <c r="C193" s="6" t="s">
        <v>100</v>
      </c>
      <c r="D193" s="6" t="s">
        <v>101</v>
      </c>
      <c r="E193" s="6">
        <v>12</v>
      </c>
      <c r="F193" s="6">
        <v>7</v>
      </c>
      <c r="G193" s="6">
        <f>E193-F193</f>
        <v>5</v>
      </c>
      <c r="H193" s="7" t="s">
        <v>256</v>
      </c>
    </row>
    <row r="194" spans="1:8" x14ac:dyDescent="0.35">
      <c r="A194" s="8"/>
      <c r="B194" s="9" t="s">
        <v>9</v>
      </c>
      <c r="C194" s="9"/>
      <c r="D194" s="9"/>
      <c r="E194" s="9"/>
      <c r="F194" s="9"/>
      <c r="G194" s="9">
        <f>E194-F194</f>
        <v>0</v>
      </c>
      <c r="H194" s="10"/>
    </row>
    <row r="195" spans="1:8" x14ac:dyDescent="0.35">
      <c r="A195" s="8"/>
      <c r="B195" s="9" t="s">
        <v>13</v>
      </c>
      <c r="C195" s="9"/>
      <c r="D195" s="9"/>
      <c r="E195" s="9">
        <v>12</v>
      </c>
      <c r="F195" s="9">
        <v>18</v>
      </c>
      <c r="G195" s="9">
        <v>6</v>
      </c>
      <c r="H195" s="14"/>
    </row>
    <row r="196" spans="1:8" x14ac:dyDescent="0.35">
      <c r="A196" s="8"/>
      <c r="B196" s="9" t="s">
        <v>14</v>
      </c>
      <c r="C196" s="9"/>
      <c r="D196" s="9"/>
      <c r="E196" s="9">
        <v>12</v>
      </c>
      <c r="F196" s="9">
        <v>6</v>
      </c>
      <c r="G196" s="9">
        <f>E196-F196</f>
        <v>6</v>
      </c>
      <c r="H196" s="10"/>
    </row>
    <row r="197" spans="1:8" x14ac:dyDescent="0.35">
      <c r="A197" s="8"/>
      <c r="B197" s="9" t="s">
        <v>15</v>
      </c>
      <c r="C197" s="9"/>
      <c r="D197" s="9"/>
      <c r="E197" s="9">
        <v>15</v>
      </c>
      <c r="F197" s="9">
        <v>3</v>
      </c>
      <c r="G197" s="9">
        <f>E197-F197</f>
        <v>12</v>
      </c>
      <c r="H197" s="10"/>
    </row>
    <row r="198" spans="1:8" x14ac:dyDescent="0.35">
      <c r="A198" s="8"/>
      <c r="B198" s="9" t="s">
        <v>16</v>
      </c>
      <c r="C198" s="9"/>
      <c r="D198" s="9"/>
      <c r="E198" s="9">
        <v>15</v>
      </c>
      <c r="F198" s="9"/>
      <c r="G198" s="9"/>
      <c r="H198" s="10"/>
    </row>
    <row r="199" spans="1:8" ht="16" thickBot="1" x14ac:dyDescent="0.4">
      <c r="A199" s="11"/>
      <c r="B199" s="12"/>
      <c r="C199" s="12"/>
      <c r="D199" s="12"/>
      <c r="E199" s="12"/>
      <c r="F199" s="12"/>
      <c r="G199" s="12">
        <f>SUM(G193:G198)</f>
        <v>29</v>
      </c>
      <c r="H199" s="13" t="s">
        <v>269</v>
      </c>
    </row>
    <row r="201" spans="1:8" x14ac:dyDescent="0.35">
      <c r="A201" s="5" t="s">
        <v>28</v>
      </c>
      <c r="B201" s="6" t="s">
        <v>12</v>
      </c>
      <c r="C201" s="6" t="s">
        <v>102</v>
      </c>
      <c r="D201" s="6" t="s">
        <v>103</v>
      </c>
      <c r="E201" s="6"/>
      <c r="F201" s="6"/>
      <c r="G201" s="6">
        <f>E201-F201</f>
        <v>0</v>
      </c>
      <c r="H201" s="7" t="s">
        <v>88</v>
      </c>
    </row>
    <row r="202" spans="1:8" x14ac:dyDescent="0.35">
      <c r="A202" s="8"/>
      <c r="B202" s="9" t="s">
        <v>9</v>
      </c>
      <c r="C202" s="9"/>
      <c r="D202" s="9"/>
      <c r="E202" s="9"/>
      <c r="F202" s="9"/>
      <c r="G202" s="9">
        <f>E202-F202</f>
        <v>0</v>
      </c>
      <c r="H202" s="10"/>
    </row>
    <row r="203" spans="1:8" x14ac:dyDescent="0.35">
      <c r="A203" s="8"/>
      <c r="B203" s="9" t="s">
        <v>13</v>
      </c>
      <c r="C203" s="9"/>
      <c r="D203" s="34" t="s">
        <v>268</v>
      </c>
      <c r="E203" s="9"/>
      <c r="F203" s="9"/>
      <c r="G203" s="9">
        <f>E203-F203</f>
        <v>0</v>
      </c>
      <c r="H203" s="14"/>
    </row>
    <row r="204" spans="1:8" x14ac:dyDescent="0.35">
      <c r="A204" s="8"/>
      <c r="B204" s="9" t="s">
        <v>14</v>
      </c>
      <c r="C204" s="9"/>
      <c r="D204" s="9"/>
      <c r="E204" s="9"/>
      <c r="F204" s="9"/>
      <c r="G204" s="9">
        <f>E204-F204</f>
        <v>0</v>
      </c>
      <c r="H204" s="10"/>
    </row>
    <row r="205" spans="1:8" x14ac:dyDescent="0.35">
      <c r="A205" s="8"/>
      <c r="B205" s="9" t="s">
        <v>15</v>
      </c>
      <c r="C205" s="9"/>
      <c r="D205" s="9"/>
      <c r="E205" s="9"/>
      <c r="F205" s="9"/>
      <c r="G205" s="9">
        <f>E205-F205</f>
        <v>0</v>
      </c>
      <c r="H205" s="10"/>
    </row>
    <row r="206" spans="1:8" x14ac:dyDescent="0.35">
      <c r="A206" s="8"/>
      <c r="B206" s="9" t="s">
        <v>16</v>
      </c>
      <c r="C206" s="9"/>
      <c r="D206" s="9"/>
      <c r="E206" s="9"/>
      <c r="F206" s="9"/>
      <c r="G206" s="9"/>
      <c r="H206" s="10"/>
    </row>
    <row r="207" spans="1:8" ht="16" thickBot="1" x14ac:dyDescent="0.4">
      <c r="A207" s="11"/>
      <c r="B207" s="12"/>
      <c r="C207" s="12"/>
      <c r="D207" s="12"/>
      <c r="E207" s="12"/>
      <c r="F207" s="12"/>
      <c r="G207" s="12">
        <f>SUM(G201:G206)</f>
        <v>0</v>
      </c>
      <c r="H207" s="13" t="s">
        <v>17</v>
      </c>
    </row>
    <row r="209" spans="1:8" x14ac:dyDescent="0.35">
      <c r="A209" s="5" t="s">
        <v>28</v>
      </c>
      <c r="B209" s="6" t="s">
        <v>12</v>
      </c>
      <c r="C209" s="6" t="s">
        <v>143</v>
      </c>
      <c r="D209" s="6" t="s">
        <v>144</v>
      </c>
      <c r="E209" s="6" t="s">
        <v>28</v>
      </c>
      <c r="F209" s="6"/>
      <c r="G209" s="6" t="s">
        <v>28</v>
      </c>
      <c r="H209" s="7" t="s">
        <v>148</v>
      </c>
    </row>
    <row r="210" spans="1:8" x14ac:dyDescent="0.35">
      <c r="A210" s="8"/>
      <c r="B210" s="9" t="s">
        <v>9</v>
      </c>
      <c r="C210" s="9"/>
      <c r="D210" s="9"/>
      <c r="E210" s="9"/>
      <c r="F210" s="9"/>
      <c r="G210" s="9">
        <f>E210-F210</f>
        <v>0</v>
      </c>
      <c r="H210" s="10"/>
    </row>
    <row r="211" spans="1:8" x14ac:dyDescent="0.35">
      <c r="A211" s="8"/>
      <c r="B211" s="9" t="s">
        <v>13</v>
      </c>
      <c r="C211" s="9"/>
      <c r="D211" s="9"/>
      <c r="E211" s="9">
        <v>40</v>
      </c>
      <c r="F211" s="9">
        <v>15</v>
      </c>
      <c r="G211" s="9">
        <f>E211-F211</f>
        <v>25</v>
      </c>
      <c r="H211" s="14"/>
    </row>
    <row r="212" spans="1:8" x14ac:dyDescent="0.35">
      <c r="A212" s="8"/>
      <c r="B212" s="9" t="s">
        <v>14</v>
      </c>
      <c r="C212" s="9"/>
      <c r="D212" s="9"/>
      <c r="E212" s="9">
        <v>20</v>
      </c>
      <c r="F212" s="9">
        <v>8</v>
      </c>
      <c r="G212" s="9">
        <f>E212-F212</f>
        <v>12</v>
      </c>
      <c r="H212" s="10"/>
    </row>
    <row r="213" spans="1:8" x14ac:dyDescent="0.35">
      <c r="A213" s="8"/>
      <c r="B213" s="9" t="s">
        <v>15</v>
      </c>
      <c r="C213" s="9"/>
      <c r="D213" s="9"/>
      <c r="E213" s="9">
        <v>10</v>
      </c>
      <c r="F213" s="9">
        <v>10</v>
      </c>
      <c r="G213" s="9">
        <f>E213-F213</f>
        <v>0</v>
      </c>
      <c r="H213" s="10"/>
    </row>
    <row r="214" spans="1:8" x14ac:dyDescent="0.35">
      <c r="A214" s="8"/>
      <c r="B214" s="9" t="s">
        <v>16</v>
      </c>
      <c r="C214" s="9"/>
      <c r="D214" s="9"/>
      <c r="E214" s="9">
        <v>10</v>
      </c>
      <c r="F214" s="9">
        <v>10</v>
      </c>
      <c r="G214" s="9">
        <f>E214-F214</f>
        <v>0</v>
      </c>
      <c r="H214" s="10"/>
    </row>
    <row r="215" spans="1:8" ht="16" thickBot="1" x14ac:dyDescent="0.4">
      <c r="A215" s="11"/>
      <c r="B215" s="12"/>
      <c r="C215" s="12"/>
      <c r="D215" s="12"/>
      <c r="E215" s="12"/>
      <c r="F215" s="12"/>
      <c r="G215" s="12">
        <v>37</v>
      </c>
      <c r="H215" s="13" t="s">
        <v>269</v>
      </c>
    </row>
    <row r="217" spans="1:8" x14ac:dyDescent="0.35">
      <c r="A217" s="5" t="s">
        <v>28</v>
      </c>
      <c r="B217" s="6" t="s">
        <v>12</v>
      </c>
      <c r="C217" s="6" t="s">
        <v>145</v>
      </c>
      <c r="D217" s="6" t="s">
        <v>146</v>
      </c>
      <c r="E217" s="6">
        <v>2</v>
      </c>
      <c r="F217" s="6">
        <v>2</v>
      </c>
      <c r="G217" s="6">
        <f>E217-F217</f>
        <v>0</v>
      </c>
      <c r="H217" s="7" t="s">
        <v>147</v>
      </c>
    </row>
    <row r="218" spans="1:8" x14ac:dyDescent="0.35">
      <c r="A218" s="8"/>
      <c r="B218" s="9" t="s">
        <v>9</v>
      </c>
      <c r="C218" s="9"/>
      <c r="D218" s="9"/>
      <c r="E218" s="9">
        <v>2</v>
      </c>
      <c r="F218" s="9">
        <v>2</v>
      </c>
      <c r="G218" s="9">
        <f>E218-F218</f>
        <v>0</v>
      </c>
      <c r="H218" s="10"/>
    </row>
    <row r="219" spans="1:8" x14ac:dyDescent="0.35">
      <c r="A219" s="8"/>
      <c r="B219" s="9" t="s">
        <v>13</v>
      </c>
      <c r="C219" s="9"/>
      <c r="D219" s="9"/>
      <c r="E219" s="9">
        <v>2</v>
      </c>
      <c r="F219" s="9">
        <v>2</v>
      </c>
      <c r="G219" s="9">
        <f>E219-F219</f>
        <v>0</v>
      </c>
      <c r="H219" s="14"/>
    </row>
    <row r="220" spans="1:8" x14ac:dyDescent="0.35">
      <c r="A220" s="8"/>
      <c r="B220" s="9" t="s">
        <v>14</v>
      </c>
      <c r="C220" s="9"/>
      <c r="D220" s="9"/>
      <c r="E220" s="9">
        <v>2</v>
      </c>
      <c r="F220" s="9">
        <v>2</v>
      </c>
      <c r="G220" s="9">
        <f>E220-F220</f>
        <v>0</v>
      </c>
      <c r="H220" s="10"/>
    </row>
    <row r="221" spans="1:8" x14ac:dyDescent="0.35">
      <c r="A221" s="8"/>
      <c r="B221" s="9" t="s">
        <v>15</v>
      </c>
      <c r="C221" s="9"/>
      <c r="D221" s="9"/>
      <c r="E221" s="9">
        <v>2</v>
      </c>
      <c r="F221" s="9">
        <v>2</v>
      </c>
      <c r="G221" s="9">
        <f>E221-F221</f>
        <v>0</v>
      </c>
      <c r="H221" s="10"/>
    </row>
    <row r="222" spans="1:8" x14ac:dyDescent="0.35">
      <c r="A222" s="8"/>
      <c r="B222" s="9" t="s">
        <v>16</v>
      </c>
      <c r="C222" s="9"/>
      <c r="D222" s="9"/>
      <c r="E222" s="9"/>
      <c r="F222" s="9"/>
      <c r="G222" s="9">
        <v>0</v>
      </c>
      <c r="H222" s="10" t="s">
        <v>284</v>
      </c>
    </row>
    <row r="223" spans="1:8" x14ac:dyDescent="0.35">
      <c r="A223" s="8"/>
      <c r="B223" s="9"/>
      <c r="C223" s="9"/>
      <c r="D223" s="9"/>
      <c r="E223" s="9"/>
      <c r="F223" s="9"/>
      <c r="G223" s="9"/>
      <c r="H223" s="10"/>
    </row>
    <row r="224" spans="1:8" x14ac:dyDescent="0.35">
      <c r="A224" s="8"/>
      <c r="B224" s="9"/>
      <c r="C224" s="9"/>
      <c r="D224" s="9"/>
      <c r="E224" s="9"/>
      <c r="F224" s="9"/>
      <c r="G224" s="9"/>
      <c r="H224" s="10"/>
    </row>
    <row r="225" spans="1:8" x14ac:dyDescent="0.35">
      <c r="A225" s="8"/>
      <c r="B225" s="9"/>
      <c r="C225" s="9"/>
      <c r="D225" s="9"/>
      <c r="E225" s="9"/>
      <c r="F225" s="28" t="s">
        <v>285</v>
      </c>
      <c r="G225" s="28"/>
      <c r="H225" s="29" t="s">
        <v>286</v>
      </c>
    </row>
    <row r="226" spans="1:8" ht="16" thickBot="1" x14ac:dyDescent="0.4">
      <c r="A226" s="11"/>
      <c r="B226" s="12"/>
      <c r="C226" s="12"/>
      <c r="D226" s="12"/>
      <c r="E226" s="12"/>
      <c r="F226" s="26"/>
      <c r="G226" s="26"/>
      <c r="H226" s="27" t="s">
        <v>278</v>
      </c>
    </row>
    <row r="227" spans="1:8" x14ac:dyDescent="0.35">
      <c r="F227" s="25"/>
      <c r="G227" s="25"/>
      <c r="H227" s="29" t="s">
        <v>287</v>
      </c>
    </row>
    <row r="228" spans="1:8" x14ac:dyDescent="0.35">
      <c r="F228" s="25"/>
      <c r="G228" s="25"/>
      <c r="H228" s="29" t="s">
        <v>288</v>
      </c>
    </row>
    <row r="229" spans="1:8" x14ac:dyDescent="0.35">
      <c r="F229" s="25"/>
      <c r="G229" s="25"/>
      <c r="H229" s="29" t="s">
        <v>289</v>
      </c>
    </row>
  </sheetData>
  <mergeCells count="3">
    <mergeCell ref="D2:E2"/>
    <mergeCell ref="D3:E3"/>
    <mergeCell ref="D4:E4"/>
  </mergeCells>
  <phoneticPr fontId="0" type="noConversion"/>
  <pageMargins left="0.75" right="0.75" top="1" bottom="1" header="0.5" footer="0.5"/>
  <pageSetup scale="91" orientation="landscape" r:id="rId1"/>
  <headerFooter alignWithMargins="0"/>
  <rowBreaks count="6" manualBreakCount="6">
    <brk id="31" max="16383" man="1"/>
    <brk id="64" max="16383" man="1"/>
    <brk id="96" max="16383" man="1"/>
    <brk id="128" max="16383" man="1"/>
    <brk id="160" max="16383" man="1"/>
    <brk id="19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114"/>
  <sheetViews>
    <sheetView view="pageBreakPreview" zoomScale="75" zoomScaleNormal="100" workbookViewId="0">
      <selection activeCell="F112" sqref="F112:H114"/>
    </sheetView>
  </sheetViews>
  <sheetFormatPr defaultRowHeight="15.5" x14ac:dyDescent="0.35"/>
  <cols>
    <col min="2" max="2" width="10.23046875" customWidth="1"/>
    <col min="3" max="3" width="11.07421875" customWidth="1"/>
    <col min="4" max="4" width="19.07421875" customWidth="1"/>
    <col min="5" max="5" width="10.3046875" customWidth="1"/>
    <col min="6" max="6" width="10" customWidth="1"/>
    <col min="7" max="7" width="11" customWidth="1"/>
    <col min="8" max="8" width="18.84375" customWidth="1"/>
  </cols>
  <sheetData>
    <row r="2" spans="1:10" x14ac:dyDescent="0.35">
      <c r="D2" s="32" t="s">
        <v>18</v>
      </c>
      <c r="E2" s="33"/>
    </row>
    <row r="3" spans="1:10" x14ac:dyDescent="0.35">
      <c r="D3" s="32" t="s">
        <v>24</v>
      </c>
      <c r="E3" s="33"/>
    </row>
    <row r="4" spans="1:10" x14ac:dyDescent="0.35">
      <c r="D4" s="32" t="s">
        <v>20</v>
      </c>
      <c r="E4" s="33"/>
    </row>
    <row r="5" spans="1:10" ht="16" thickBot="1" x14ac:dyDescent="0.4"/>
    <row r="6" spans="1:10" ht="66.75" customHeight="1" thickBot="1" x14ac:dyDescent="0.4">
      <c r="A6" s="2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4" t="s">
        <v>7</v>
      </c>
      <c r="I6" s="1"/>
      <c r="J6" s="1"/>
    </row>
    <row r="8" spans="1:10" x14ac:dyDescent="0.35">
      <c r="A8" s="5" t="s">
        <v>104</v>
      </c>
      <c r="B8" s="6" t="s">
        <v>12</v>
      </c>
      <c r="C8" s="6" t="s">
        <v>149</v>
      </c>
      <c r="D8" s="6" t="s">
        <v>150</v>
      </c>
      <c r="E8" s="6" t="s">
        <v>28</v>
      </c>
      <c r="F8" s="6" t="s">
        <v>28</v>
      </c>
      <c r="G8" s="6" t="s">
        <v>28</v>
      </c>
      <c r="H8" s="7" t="s">
        <v>33</v>
      </c>
    </row>
    <row r="9" spans="1:10" x14ac:dyDescent="0.35">
      <c r="A9" s="8"/>
      <c r="B9" s="9" t="s">
        <v>9</v>
      </c>
      <c r="C9" s="9"/>
      <c r="D9" s="9"/>
      <c r="E9" s="9" t="s">
        <v>28</v>
      </c>
      <c r="F9" s="9" t="s">
        <v>28</v>
      </c>
      <c r="G9" s="9" t="s">
        <v>28</v>
      </c>
      <c r="H9" s="10"/>
    </row>
    <row r="10" spans="1:10" x14ac:dyDescent="0.35">
      <c r="A10" s="8"/>
      <c r="B10" s="9" t="s">
        <v>13</v>
      </c>
      <c r="C10" s="9"/>
      <c r="D10" s="9"/>
      <c r="E10" s="9">
        <v>20</v>
      </c>
      <c r="F10" s="9">
        <v>20</v>
      </c>
      <c r="G10" s="9">
        <f>E10-F10</f>
        <v>0</v>
      </c>
      <c r="H10" s="10"/>
    </row>
    <row r="11" spans="1:10" x14ac:dyDescent="0.35">
      <c r="A11" s="8"/>
      <c r="B11" s="9" t="s">
        <v>14</v>
      </c>
      <c r="C11" s="9"/>
      <c r="D11" s="9"/>
      <c r="E11" s="9">
        <v>60</v>
      </c>
      <c r="F11" s="9">
        <v>59</v>
      </c>
      <c r="G11" s="9">
        <f>E11-F11</f>
        <v>1</v>
      </c>
      <c r="H11" s="10"/>
    </row>
    <row r="12" spans="1:10" x14ac:dyDescent="0.35">
      <c r="A12" s="8"/>
      <c r="B12" s="9" t="s">
        <v>15</v>
      </c>
      <c r="C12" s="9"/>
      <c r="D12" s="9"/>
      <c r="E12" s="9">
        <v>25</v>
      </c>
      <c r="F12" s="9">
        <v>40</v>
      </c>
      <c r="G12" s="9">
        <v>-15</v>
      </c>
      <c r="H12" s="10"/>
    </row>
    <row r="13" spans="1:10" x14ac:dyDescent="0.35">
      <c r="A13" s="8"/>
      <c r="B13" s="9" t="s">
        <v>16</v>
      </c>
      <c r="C13" s="9"/>
      <c r="D13" s="9"/>
      <c r="E13" s="9" t="s">
        <v>28</v>
      </c>
      <c r="F13" s="9"/>
      <c r="G13" s="9"/>
      <c r="H13" s="10"/>
    </row>
    <row r="14" spans="1:10" ht="16" thickBot="1" x14ac:dyDescent="0.4">
      <c r="A14" s="11"/>
      <c r="B14" s="12"/>
      <c r="C14" s="12"/>
      <c r="D14" s="12"/>
      <c r="E14" s="12"/>
      <c r="F14" s="12">
        <v>0</v>
      </c>
      <c r="G14" s="12">
        <f>SUM(G8:G13)</f>
        <v>-14</v>
      </c>
      <c r="H14" s="13" t="s">
        <v>270</v>
      </c>
    </row>
    <row r="16" spans="1:10" x14ac:dyDescent="0.35">
      <c r="A16" s="5" t="s">
        <v>28</v>
      </c>
      <c r="B16" s="6" t="s">
        <v>12</v>
      </c>
      <c r="C16" s="6" t="s">
        <v>151</v>
      </c>
      <c r="D16" s="6" t="s">
        <v>152</v>
      </c>
      <c r="E16" s="6">
        <v>111</v>
      </c>
      <c r="F16" s="6">
        <v>35</v>
      </c>
      <c r="G16" s="6">
        <f>E16-F16</f>
        <v>76</v>
      </c>
      <c r="H16" s="7" t="s">
        <v>33</v>
      </c>
    </row>
    <row r="17" spans="1:8" x14ac:dyDescent="0.35">
      <c r="A17" s="8"/>
      <c r="B17" s="9" t="s">
        <v>9</v>
      </c>
      <c r="C17" s="9"/>
      <c r="D17" s="9"/>
      <c r="E17" s="9">
        <v>25</v>
      </c>
      <c r="F17" s="9">
        <v>25</v>
      </c>
      <c r="G17" s="9">
        <f>E17-F17</f>
        <v>0</v>
      </c>
      <c r="H17" s="10"/>
    </row>
    <row r="18" spans="1:8" x14ac:dyDescent="0.35">
      <c r="A18" s="8"/>
      <c r="B18" s="9" t="s">
        <v>13</v>
      </c>
      <c r="C18" s="9"/>
      <c r="D18" s="9"/>
      <c r="E18" s="9">
        <v>25</v>
      </c>
      <c r="F18" s="9">
        <v>25</v>
      </c>
      <c r="G18" s="9">
        <f>E18-F18</f>
        <v>0</v>
      </c>
      <c r="H18" s="10"/>
    </row>
    <row r="19" spans="1:8" x14ac:dyDescent="0.35">
      <c r="A19" s="8"/>
      <c r="B19" s="9" t="s">
        <v>14</v>
      </c>
      <c r="C19" s="9"/>
      <c r="D19" s="9"/>
      <c r="E19" s="9">
        <v>116</v>
      </c>
      <c r="F19" s="9">
        <v>35</v>
      </c>
      <c r="G19" s="9">
        <f>E19-F19</f>
        <v>81</v>
      </c>
      <c r="H19" s="10"/>
    </row>
    <row r="20" spans="1:8" x14ac:dyDescent="0.35">
      <c r="A20" s="8"/>
      <c r="B20" s="9" t="s">
        <v>15</v>
      </c>
      <c r="C20" s="9"/>
      <c r="D20" s="9"/>
      <c r="E20" s="9">
        <v>116</v>
      </c>
      <c r="F20" s="9">
        <v>35</v>
      </c>
      <c r="G20" s="9">
        <f>E20-F20</f>
        <v>81</v>
      </c>
      <c r="H20" s="10"/>
    </row>
    <row r="21" spans="1:8" x14ac:dyDescent="0.35">
      <c r="A21" s="8"/>
      <c r="B21" s="9" t="s">
        <v>16</v>
      </c>
      <c r="C21" s="9"/>
      <c r="D21" s="9"/>
      <c r="E21" s="9" t="s">
        <v>28</v>
      </c>
      <c r="F21" s="9"/>
      <c r="G21" s="9"/>
      <c r="H21" s="10"/>
    </row>
    <row r="22" spans="1:8" ht="16" thickBot="1" x14ac:dyDescent="0.4">
      <c r="A22" s="11"/>
      <c r="B22" s="12"/>
      <c r="C22" s="12"/>
      <c r="D22" s="12"/>
      <c r="E22" s="12"/>
      <c r="F22" s="12"/>
      <c r="G22" s="12">
        <f>SUM(G16:G21)</f>
        <v>238</v>
      </c>
      <c r="H22" s="13" t="s">
        <v>269</v>
      </c>
    </row>
    <row r="24" spans="1:8" x14ac:dyDescent="0.35">
      <c r="A24" s="5" t="s">
        <v>28</v>
      </c>
      <c r="B24" s="6" t="s">
        <v>12</v>
      </c>
      <c r="C24" s="6" t="s">
        <v>153</v>
      </c>
      <c r="D24" s="6" t="s">
        <v>154</v>
      </c>
      <c r="E24" s="6">
        <v>15</v>
      </c>
      <c r="F24" s="6">
        <v>15</v>
      </c>
      <c r="G24" s="6">
        <f>E24-F24</f>
        <v>0</v>
      </c>
      <c r="H24" s="7" t="s">
        <v>34</v>
      </c>
    </row>
    <row r="25" spans="1:8" x14ac:dyDescent="0.35">
      <c r="A25" s="8"/>
      <c r="B25" s="9" t="s">
        <v>9</v>
      </c>
      <c r="C25" s="9"/>
      <c r="D25" s="9"/>
      <c r="E25" s="9">
        <v>10</v>
      </c>
      <c r="F25" s="9">
        <v>10</v>
      </c>
      <c r="G25" s="9">
        <f>E25-F25</f>
        <v>0</v>
      </c>
      <c r="H25" s="10"/>
    </row>
    <row r="26" spans="1:8" x14ac:dyDescent="0.35">
      <c r="A26" s="8"/>
      <c r="B26" s="9" t="s">
        <v>13</v>
      </c>
      <c r="C26" s="9"/>
      <c r="D26" s="9"/>
      <c r="E26" s="9">
        <v>15</v>
      </c>
      <c r="F26" s="9">
        <v>15</v>
      </c>
      <c r="G26" s="9">
        <f>E26-F26</f>
        <v>0</v>
      </c>
      <c r="H26" s="14"/>
    </row>
    <row r="27" spans="1:8" x14ac:dyDescent="0.35">
      <c r="A27" s="8"/>
      <c r="B27" s="9" t="s">
        <v>14</v>
      </c>
      <c r="C27" s="9"/>
      <c r="D27" s="9"/>
      <c r="E27" s="9">
        <v>20</v>
      </c>
      <c r="F27" s="9">
        <v>0</v>
      </c>
      <c r="G27" s="9">
        <f>E27-F27</f>
        <v>20</v>
      </c>
      <c r="H27" s="10"/>
    </row>
    <row r="28" spans="1:8" x14ac:dyDescent="0.35">
      <c r="A28" s="8"/>
      <c r="B28" s="9" t="s">
        <v>15</v>
      </c>
      <c r="C28" s="9"/>
      <c r="D28" s="9"/>
      <c r="E28" s="9">
        <v>20</v>
      </c>
      <c r="F28" s="9">
        <v>2</v>
      </c>
      <c r="G28" s="9">
        <f>E28-F28</f>
        <v>18</v>
      </c>
      <c r="H28" s="10"/>
    </row>
    <row r="29" spans="1:8" x14ac:dyDescent="0.35">
      <c r="A29" s="8"/>
      <c r="B29" s="9" t="s">
        <v>16</v>
      </c>
      <c r="C29" s="9"/>
      <c r="D29" s="9"/>
      <c r="E29" s="9"/>
      <c r="F29" s="9"/>
      <c r="G29" s="9"/>
      <c r="H29" s="10"/>
    </row>
    <row r="30" spans="1:8" ht="16" thickBot="1" x14ac:dyDescent="0.4">
      <c r="A30" s="11"/>
      <c r="B30" s="12"/>
      <c r="C30" s="12"/>
      <c r="D30" s="12"/>
      <c r="E30" s="12"/>
      <c r="F30" s="12"/>
      <c r="G30" s="12">
        <f>SUM(G24:G29)</f>
        <v>38</v>
      </c>
      <c r="H30" s="13" t="s">
        <v>269</v>
      </c>
    </row>
    <row r="32" spans="1:8" x14ac:dyDescent="0.35">
      <c r="A32" s="5" t="s">
        <v>104</v>
      </c>
      <c r="B32" s="6" t="s">
        <v>12</v>
      </c>
      <c r="C32" s="6" t="s">
        <v>155</v>
      </c>
      <c r="D32" s="6" t="s">
        <v>156</v>
      </c>
      <c r="E32" s="6">
        <v>1</v>
      </c>
      <c r="F32" s="6">
        <v>1</v>
      </c>
      <c r="G32" s="6">
        <f>E32-F32</f>
        <v>0</v>
      </c>
      <c r="H32" s="7" t="s">
        <v>157</v>
      </c>
    </row>
    <row r="33" spans="1:8" x14ac:dyDescent="0.35">
      <c r="A33" s="8"/>
      <c r="B33" s="9" t="s">
        <v>9</v>
      </c>
      <c r="C33" s="9"/>
      <c r="D33" s="9"/>
      <c r="E33" s="9">
        <v>20</v>
      </c>
      <c r="F33" s="9">
        <v>20</v>
      </c>
      <c r="G33" s="9">
        <f>E33-F33</f>
        <v>0</v>
      </c>
      <c r="H33" s="10"/>
    </row>
    <row r="34" spans="1:8" x14ac:dyDescent="0.35">
      <c r="A34" s="8"/>
      <c r="B34" s="9" t="s">
        <v>13</v>
      </c>
      <c r="C34" s="9"/>
      <c r="D34" s="9"/>
      <c r="E34" s="9">
        <v>160</v>
      </c>
      <c r="F34" s="9">
        <v>102</v>
      </c>
      <c r="G34" s="9">
        <f>E34-F34</f>
        <v>58</v>
      </c>
      <c r="H34" s="10"/>
    </row>
    <row r="35" spans="1:8" x14ac:dyDescent="0.35">
      <c r="A35" s="8"/>
      <c r="B35" s="9" t="s">
        <v>14</v>
      </c>
      <c r="C35" s="9"/>
      <c r="D35" s="9"/>
      <c r="E35" s="9">
        <v>160</v>
      </c>
      <c r="F35" s="9">
        <v>95</v>
      </c>
      <c r="G35" s="9">
        <f>E35-F35</f>
        <v>65</v>
      </c>
      <c r="H35" s="10"/>
    </row>
    <row r="36" spans="1:8" x14ac:dyDescent="0.35">
      <c r="A36" s="8"/>
      <c r="B36" s="9" t="s">
        <v>15</v>
      </c>
      <c r="C36" s="9"/>
      <c r="D36" s="9"/>
      <c r="E36" s="9" t="s">
        <v>28</v>
      </c>
      <c r="F36" s="9" t="s">
        <v>28</v>
      </c>
      <c r="G36" s="9" t="s">
        <v>28</v>
      </c>
      <c r="H36" s="10"/>
    </row>
    <row r="37" spans="1:8" x14ac:dyDescent="0.35">
      <c r="A37" s="8"/>
      <c r="B37" s="9" t="s">
        <v>16</v>
      </c>
      <c r="C37" s="9"/>
      <c r="D37" s="9"/>
      <c r="E37" s="9" t="s">
        <v>28</v>
      </c>
      <c r="F37" s="9"/>
      <c r="G37" s="9"/>
      <c r="H37" s="10"/>
    </row>
    <row r="38" spans="1:8" ht="16" thickBot="1" x14ac:dyDescent="0.4">
      <c r="A38" s="11"/>
      <c r="B38" s="12"/>
      <c r="C38" s="12"/>
      <c r="D38" s="12"/>
      <c r="E38" s="12"/>
      <c r="F38" s="12"/>
      <c r="G38" s="12">
        <f>SUM(G32:G37)</f>
        <v>123</v>
      </c>
      <c r="H38" s="13" t="s">
        <v>271</v>
      </c>
    </row>
    <row r="40" spans="1:8" x14ac:dyDescent="0.35">
      <c r="A40" s="5" t="s">
        <v>28</v>
      </c>
      <c r="B40" s="6" t="s">
        <v>12</v>
      </c>
      <c r="C40" s="6" t="s">
        <v>158</v>
      </c>
      <c r="D40" s="6" t="s">
        <v>103</v>
      </c>
      <c r="E40" s="6" t="s">
        <v>28</v>
      </c>
      <c r="F40" s="6" t="s">
        <v>28</v>
      </c>
      <c r="G40" s="6" t="s">
        <v>28</v>
      </c>
      <c r="H40" s="7" t="s">
        <v>275</v>
      </c>
    </row>
    <row r="41" spans="1:8" x14ac:dyDescent="0.35">
      <c r="A41" s="8"/>
      <c r="B41" s="9" t="s">
        <v>9</v>
      </c>
      <c r="C41" s="9"/>
      <c r="D41" s="9"/>
      <c r="E41" s="9" t="s">
        <v>28</v>
      </c>
      <c r="F41" s="9" t="s">
        <v>28</v>
      </c>
      <c r="G41" s="9" t="s">
        <v>28</v>
      </c>
      <c r="H41" s="10"/>
    </row>
    <row r="42" spans="1:8" x14ac:dyDescent="0.35">
      <c r="A42" s="8"/>
      <c r="B42" s="9" t="s">
        <v>13</v>
      </c>
      <c r="C42" s="9"/>
      <c r="D42" s="9"/>
      <c r="E42" s="9" t="s">
        <v>28</v>
      </c>
      <c r="F42" s="9" t="s">
        <v>28</v>
      </c>
      <c r="G42" s="9" t="s">
        <v>28</v>
      </c>
      <c r="H42" s="10"/>
    </row>
    <row r="43" spans="1:8" x14ac:dyDescent="0.35">
      <c r="A43" s="8"/>
      <c r="B43" s="9" t="s">
        <v>14</v>
      </c>
      <c r="C43" s="9"/>
      <c r="D43" s="9"/>
      <c r="E43" s="9">
        <v>48</v>
      </c>
      <c r="F43" s="9">
        <v>48</v>
      </c>
      <c r="G43" s="9">
        <f>E43-F43</f>
        <v>0</v>
      </c>
      <c r="H43" s="10"/>
    </row>
    <row r="44" spans="1:8" x14ac:dyDescent="0.35">
      <c r="A44" s="8"/>
      <c r="B44" s="9" t="s">
        <v>15</v>
      </c>
      <c r="C44" s="9"/>
      <c r="D44" s="9"/>
      <c r="E44" s="9" t="s">
        <v>28</v>
      </c>
      <c r="F44" s="9" t="s">
        <v>28</v>
      </c>
      <c r="G44" s="9" t="s">
        <v>28</v>
      </c>
      <c r="H44" s="10"/>
    </row>
    <row r="45" spans="1:8" x14ac:dyDescent="0.35">
      <c r="A45" s="8"/>
      <c r="B45" s="9" t="s">
        <v>16</v>
      </c>
      <c r="C45" s="9"/>
      <c r="D45" s="9"/>
      <c r="E45" s="9" t="s">
        <v>28</v>
      </c>
      <c r="F45" s="9"/>
      <c r="G45" s="9"/>
      <c r="H45" s="10"/>
    </row>
    <row r="46" spans="1:8" ht="16" thickBot="1" x14ac:dyDescent="0.4">
      <c r="A46" s="11"/>
      <c r="B46" s="12"/>
      <c r="C46" s="12"/>
      <c r="D46" s="12"/>
      <c r="E46" s="12"/>
      <c r="F46" s="12"/>
      <c r="G46" s="12">
        <f>SUM(G40:G45)</f>
        <v>0</v>
      </c>
      <c r="H46" s="13" t="s">
        <v>17</v>
      </c>
    </row>
    <row r="48" spans="1:8" x14ac:dyDescent="0.35">
      <c r="A48" s="5" t="s">
        <v>28</v>
      </c>
      <c r="B48" s="6" t="s">
        <v>12</v>
      </c>
      <c r="C48" s="6" t="s">
        <v>159</v>
      </c>
      <c r="D48" s="6" t="s">
        <v>160</v>
      </c>
      <c r="E48" s="6"/>
      <c r="F48" s="6"/>
      <c r="G48" s="6">
        <f>E48-F48</f>
        <v>0</v>
      </c>
      <c r="H48" s="7" t="s">
        <v>34</v>
      </c>
    </row>
    <row r="49" spans="1:8" x14ac:dyDescent="0.35">
      <c r="A49" s="8"/>
      <c r="B49" s="9" t="s">
        <v>9</v>
      </c>
      <c r="C49" s="9"/>
      <c r="D49" s="9"/>
      <c r="E49" s="9"/>
      <c r="F49" s="9"/>
      <c r="G49" s="9">
        <f>E49-F49</f>
        <v>0</v>
      </c>
      <c r="H49" s="10"/>
    </row>
    <row r="50" spans="1:8" x14ac:dyDescent="0.35">
      <c r="A50" s="8"/>
      <c r="B50" s="9" t="s">
        <v>13</v>
      </c>
      <c r="C50" s="9"/>
      <c r="D50" s="9"/>
      <c r="E50" s="9"/>
      <c r="F50" s="9"/>
      <c r="G50" s="9">
        <f>E50-F50</f>
        <v>0</v>
      </c>
      <c r="H50" s="14"/>
    </row>
    <row r="51" spans="1:8" x14ac:dyDescent="0.35">
      <c r="A51" s="8"/>
      <c r="B51" s="9" t="s">
        <v>14</v>
      </c>
      <c r="C51" s="9"/>
      <c r="D51" s="9"/>
      <c r="E51" s="9">
        <v>125</v>
      </c>
      <c r="F51" s="9">
        <v>80</v>
      </c>
      <c r="G51" s="9">
        <f>E51-F51</f>
        <v>45</v>
      </c>
      <c r="H51" s="10"/>
    </row>
    <row r="52" spans="1:8" x14ac:dyDescent="0.35">
      <c r="A52" s="8"/>
      <c r="B52" s="9" t="s">
        <v>15</v>
      </c>
      <c r="C52" s="9"/>
      <c r="D52" s="9"/>
      <c r="E52" s="9"/>
      <c r="F52" s="9"/>
      <c r="G52" s="9">
        <f>E52-F52</f>
        <v>0</v>
      </c>
      <c r="H52" s="10"/>
    </row>
    <row r="53" spans="1:8" x14ac:dyDescent="0.35">
      <c r="A53" s="8"/>
      <c r="B53" s="9" t="s">
        <v>16</v>
      </c>
      <c r="C53" s="9"/>
      <c r="D53" s="9"/>
      <c r="E53" s="9"/>
      <c r="F53" s="9"/>
      <c r="G53" s="9"/>
      <c r="H53" s="10"/>
    </row>
    <row r="54" spans="1:8" ht="16" thickBot="1" x14ac:dyDescent="0.4">
      <c r="A54" s="11"/>
      <c r="B54" s="12"/>
      <c r="C54" s="12"/>
      <c r="D54" s="12"/>
      <c r="E54" s="12"/>
      <c r="F54" s="12"/>
      <c r="G54" s="12">
        <f>SUM(G48:G53)</f>
        <v>45</v>
      </c>
      <c r="H54" s="13" t="s">
        <v>269</v>
      </c>
    </row>
    <row r="56" spans="1:8" x14ac:dyDescent="0.35">
      <c r="A56" s="5" t="s">
        <v>104</v>
      </c>
      <c r="B56" s="6" t="s">
        <v>12</v>
      </c>
      <c r="C56" s="6" t="s">
        <v>162</v>
      </c>
      <c r="D56" s="6" t="s">
        <v>161</v>
      </c>
      <c r="E56" s="6" t="s">
        <v>28</v>
      </c>
      <c r="F56" s="6" t="s">
        <v>28</v>
      </c>
      <c r="G56" s="6" t="s">
        <v>28</v>
      </c>
      <c r="H56" s="7" t="s">
        <v>34</v>
      </c>
    </row>
    <row r="57" spans="1:8" x14ac:dyDescent="0.35">
      <c r="A57" s="8"/>
      <c r="B57" s="9" t="s">
        <v>9</v>
      </c>
      <c r="C57" s="9"/>
      <c r="D57" s="9"/>
      <c r="E57" s="9" t="s">
        <v>28</v>
      </c>
      <c r="F57" s="9" t="s">
        <v>28</v>
      </c>
      <c r="G57" s="9" t="s">
        <v>28</v>
      </c>
      <c r="H57" s="10"/>
    </row>
    <row r="58" spans="1:8" x14ac:dyDescent="0.35">
      <c r="A58" s="8"/>
      <c r="B58" s="9" t="s">
        <v>13</v>
      </c>
      <c r="C58" s="9"/>
      <c r="D58" s="9"/>
      <c r="E58" s="9">
        <v>20</v>
      </c>
      <c r="F58" s="9">
        <v>2</v>
      </c>
      <c r="G58" s="9">
        <f>E58-F58</f>
        <v>18</v>
      </c>
      <c r="H58" s="10"/>
    </row>
    <row r="59" spans="1:8" x14ac:dyDescent="0.35">
      <c r="A59" s="8"/>
      <c r="B59" s="9" t="s">
        <v>14</v>
      </c>
      <c r="C59" s="9"/>
      <c r="D59" s="9"/>
      <c r="E59" s="9">
        <v>20</v>
      </c>
      <c r="F59" s="9">
        <v>5</v>
      </c>
      <c r="G59" s="9">
        <f>E59-F59</f>
        <v>15</v>
      </c>
      <c r="H59" s="10"/>
    </row>
    <row r="60" spans="1:8" x14ac:dyDescent="0.35">
      <c r="A60" s="8"/>
      <c r="B60" s="9" t="s">
        <v>15</v>
      </c>
      <c r="C60" s="9"/>
      <c r="D60" s="9"/>
      <c r="E60" s="9">
        <v>5</v>
      </c>
      <c r="F60" s="9">
        <v>15</v>
      </c>
      <c r="G60" s="9">
        <v>-10</v>
      </c>
      <c r="H60" s="10"/>
    </row>
    <row r="61" spans="1:8" x14ac:dyDescent="0.35">
      <c r="A61" s="8"/>
      <c r="B61" s="9" t="s">
        <v>16</v>
      </c>
      <c r="C61" s="9"/>
      <c r="D61" s="9"/>
      <c r="E61" s="9" t="s">
        <v>28</v>
      </c>
      <c r="F61" s="9"/>
      <c r="G61" s="9"/>
      <c r="H61" s="10"/>
    </row>
    <row r="62" spans="1:8" ht="16" thickBot="1" x14ac:dyDescent="0.4">
      <c r="A62" s="11"/>
      <c r="B62" s="12"/>
      <c r="C62" s="12"/>
      <c r="D62" s="12"/>
      <c r="E62" s="12"/>
      <c r="F62" s="12"/>
      <c r="G62" s="12">
        <f>SUM(G56:G61)</f>
        <v>23</v>
      </c>
      <c r="H62" s="13" t="s">
        <v>269</v>
      </c>
    </row>
    <row r="64" spans="1:8" x14ac:dyDescent="0.35">
      <c r="A64" s="5" t="s">
        <v>28</v>
      </c>
      <c r="B64" s="6" t="s">
        <v>12</v>
      </c>
      <c r="C64" s="6" t="s">
        <v>163</v>
      </c>
      <c r="D64" s="6" t="s">
        <v>164</v>
      </c>
      <c r="E64" s="6" t="s">
        <v>28</v>
      </c>
      <c r="F64" s="6" t="s">
        <v>28</v>
      </c>
      <c r="G64" s="6" t="s">
        <v>28</v>
      </c>
      <c r="H64" s="7" t="s">
        <v>33</v>
      </c>
    </row>
    <row r="65" spans="1:8" x14ac:dyDescent="0.35">
      <c r="A65" s="8"/>
      <c r="B65" s="9" t="s">
        <v>9</v>
      </c>
      <c r="C65" s="9"/>
      <c r="D65" s="9"/>
      <c r="E65" s="9" t="s">
        <v>28</v>
      </c>
      <c r="F65" s="9" t="s">
        <v>28</v>
      </c>
      <c r="G65" s="9" t="s">
        <v>28</v>
      </c>
      <c r="H65" s="10"/>
    </row>
    <row r="66" spans="1:8" x14ac:dyDescent="0.35">
      <c r="A66" s="8"/>
      <c r="B66" s="9" t="s">
        <v>13</v>
      </c>
      <c r="C66" s="9"/>
      <c r="D66" s="9"/>
      <c r="E66" s="9" t="s">
        <v>28</v>
      </c>
      <c r="F66" s="9" t="s">
        <v>28</v>
      </c>
      <c r="G66" s="9" t="s">
        <v>28</v>
      </c>
      <c r="H66" s="10"/>
    </row>
    <row r="67" spans="1:8" x14ac:dyDescent="0.35">
      <c r="A67" s="8"/>
      <c r="B67" s="9" t="s">
        <v>14</v>
      </c>
      <c r="C67" s="9"/>
      <c r="D67" s="9"/>
      <c r="E67" s="9">
        <v>45</v>
      </c>
      <c r="F67" s="9">
        <v>31</v>
      </c>
      <c r="G67" s="9">
        <f>E67-F67</f>
        <v>14</v>
      </c>
      <c r="H67" s="10"/>
    </row>
    <row r="68" spans="1:8" x14ac:dyDescent="0.35">
      <c r="A68" s="8"/>
      <c r="B68" s="9" t="s">
        <v>15</v>
      </c>
      <c r="C68" s="9"/>
      <c r="D68" s="9"/>
      <c r="E68" s="9">
        <v>45</v>
      </c>
      <c r="F68" s="9">
        <v>34</v>
      </c>
      <c r="G68" s="9">
        <f>E68-F68</f>
        <v>11</v>
      </c>
      <c r="H68" s="10"/>
    </row>
    <row r="69" spans="1:8" x14ac:dyDescent="0.35">
      <c r="A69" s="8"/>
      <c r="B69" s="9" t="s">
        <v>16</v>
      </c>
      <c r="C69" s="9"/>
      <c r="D69" s="9"/>
      <c r="E69" s="9" t="s">
        <v>28</v>
      </c>
      <c r="F69" s="9"/>
      <c r="G69" s="9"/>
      <c r="H69" s="10"/>
    </row>
    <row r="70" spans="1:8" ht="16" thickBot="1" x14ac:dyDescent="0.4">
      <c r="A70" s="11"/>
      <c r="B70" s="12"/>
      <c r="C70" s="12"/>
      <c r="D70" s="12"/>
      <c r="E70" s="12"/>
      <c r="F70" s="12"/>
      <c r="G70" s="12">
        <f>SUM(G64:G69)</f>
        <v>25</v>
      </c>
      <c r="H70" s="13" t="s">
        <v>269</v>
      </c>
    </row>
    <row r="72" spans="1:8" x14ac:dyDescent="0.35">
      <c r="A72" s="5" t="s">
        <v>28</v>
      </c>
      <c r="B72" s="6" t="s">
        <v>12</v>
      </c>
      <c r="C72" s="6" t="s">
        <v>165</v>
      </c>
      <c r="D72" s="6" t="s">
        <v>166</v>
      </c>
      <c r="E72" s="6"/>
      <c r="F72" s="6"/>
      <c r="G72" s="6">
        <f>E72-F72</f>
        <v>0</v>
      </c>
      <c r="H72" s="7" t="s">
        <v>34</v>
      </c>
    </row>
    <row r="73" spans="1:8" x14ac:dyDescent="0.35">
      <c r="A73" s="8"/>
      <c r="B73" s="9" t="s">
        <v>9</v>
      </c>
      <c r="C73" s="9"/>
      <c r="D73" s="9"/>
      <c r="E73" s="9">
        <v>116</v>
      </c>
      <c r="F73" s="9">
        <v>116</v>
      </c>
      <c r="G73" s="9">
        <f>E73-F73</f>
        <v>0</v>
      </c>
      <c r="H73" s="10"/>
    </row>
    <row r="74" spans="1:8" x14ac:dyDescent="0.35">
      <c r="A74" s="8"/>
      <c r="B74" s="9" t="s">
        <v>13</v>
      </c>
      <c r="C74" s="9"/>
      <c r="D74" s="9"/>
      <c r="E74" s="9">
        <v>30</v>
      </c>
      <c r="F74" s="9">
        <v>30</v>
      </c>
      <c r="G74" s="9">
        <f>E74-F74</f>
        <v>0</v>
      </c>
      <c r="H74" s="14"/>
    </row>
    <row r="75" spans="1:8" x14ac:dyDescent="0.35">
      <c r="A75" s="8"/>
      <c r="B75" s="9" t="s">
        <v>14</v>
      </c>
      <c r="C75" s="9"/>
      <c r="D75" s="9"/>
      <c r="E75" s="9">
        <v>92</v>
      </c>
      <c r="F75" s="9">
        <v>92</v>
      </c>
      <c r="G75" s="9">
        <f>E75-F75</f>
        <v>0</v>
      </c>
      <c r="H75" s="10"/>
    </row>
    <row r="76" spans="1:8" x14ac:dyDescent="0.35">
      <c r="A76" s="8"/>
      <c r="B76" s="9" t="s">
        <v>15</v>
      </c>
      <c r="C76" s="9"/>
      <c r="D76" s="9"/>
      <c r="E76" s="9">
        <v>268</v>
      </c>
      <c r="F76" s="9">
        <v>200</v>
      </c>
      <c r="G76" s="9">
        <f>E76-F76</f>
        <v>68</v>
      </c>
      <c r="H76" s="10"/>
    </row>
    <row r="77" spans="1:8" x14ac:dyDescent="0.35">
      <c r="A77" s="8"/>
      <c r="B77" s="9" t="s">
        <v>16</v>
      </c>
      <c r="C77" s="9"/>
      <c r="D77" s="9"/>
      <c r="E77" s="9"/>
      <c r="F77" s="9"/>
      <c r="G77" s="9"/>
      <c r="H77" s="10"/>
    </row>
    <row r="78" spans="1:8" ht="16" thickBot="1" x14ac:dyDescent="0.4">
      <c r="A78" s="11"/>
      <c r="B78" s="12"/>
      <c r="C78" s="12"/>
      <c r="D78" s="12"/>
      <c r="E78" s="12"/>
      <c r="F78" s="12"/>
      <c r="G78" s="12">
        <f>SUM(G72:G77)</f>
        <v>68</v>
      </c>
      <c r="H78" s="13" t="s">
        <v>269</v>
      </c>
    </row>
    <row r="80" spans="1:8" x14ac:dyDescent="0.35">
      <c r="A80" s="5" t="s">
        <v>104</v>
      </c>
      <c r="B80" s="6" t="s">
        <v>12</v>
      </c>
      <c r="C80" s="6" t="s">
        <v>167</v>
      </c>
      <c r="D80" s="6" t="s">
        <v>168</v>
      </c>
      <c r="E80" s="6" t="s">
        <v>28</v>
      </c>
      <c r="F80" s="6" t="s">
        <v>28</v>
      </c>
      <c r="G80" s="6" t="s">
        <v>28</v>
      </c>
      <c r="H80" s="7" t="s">
        <v>44</v>
      </c>
    </row>
    <row r="81" spans="1:8" x14ac:dyDescent="0.35">
      <c r="A81" s="8"/>
      <c r="B81" s="9" t="s">
        <v>9</v>
      </c>
      <c r="C81" s="9"/>
      <c r="D81" s="9"/>
      <c r="E81" s="9">
        <v>30</v>
      </c>
      <c r="F81" s="9">
        <v>30</v>
      </c>
      <c r="G81" s="9">
        <f>E81-F81</f>
        <v>0</v>
      </c>
      <c r="H81" s="10" t="s">
        <v>157</v>
      </c>
    </row>
    <row r="82" spans="1:8" x14ac:dyDescent="0.35">
      <c r="A82" s="8"/>
      <c r="B82" s="9" t="s">
        <v>13</v>
      </c>
      <c r="C82" s="9"/>
      <c r="D82" s="9"/>
      <c r="E82" s="9">
        <v>30</v>
      </c>
      <c r="F82" s="9">
        <v>30</v>
      </c>
      <c r="G82" s="9">
        <f>E82-F82</f>
        <v>0</v>
      </c>
      <c r="H82" s="10"/>
    </row>
    <row r="83" spans="1:8" x14ac:dyDescent="0.35">
      <c r="A83" s="8"/>
      <c r="B83" s="9" t="s">
        <v>14</v>
      </c>
      <c r="C83" s="9"/>
      <c r="D83" s="9"/>
      <c r="E83" s="9">
        <v>45</v>
      </c>
      <c r="F83" s="9">
        <v>60</v>
      </c>
      <c r="G83" s="9">
        <v>-15</v>
      </c>
      <c r="H83" s="10"/>
    </row>
    <row r="84" spans="1:8" x14ac:dyDescent="0.35">
      <c r="A84" s="8"/>
      <c r="B84" s="9" t="s">
        <v>15</v>
      </c>
      <c r="C84" s="9"/>
      <c r="D84" s="9"/>
      <c r="E84" s="9">
        <v>45</v>
      </c>
      <c r="F84" s="9">
        <v>65</v>
      </c>
      <c r="G84" s="9">
        <v>-20</v>
      </c>
      <c r="H84" s="10"/>
    </row>
    <row r="85" spans="1:8" x14ac:dyDescent="0.35">
      <c r="A85" s="8"/>
      <c r="B85" s="9" t="s">
        <v>16</v>
      </c>
      <c r="C85" s="9"/>
      <c r="D85" s="9"/>
      <c r="E85" s="9" t="s">
        <v>28</v>
      </c>
      <c r="F85" s="9"/>
      <c r="G85" s="9"/>
      <c r="H85" s="10"/>
    </row>
    <row r="86" spans="1:8" ht="16" thickBot="1" x14ac:dyDescent="0.4">
      <c r="A86" s="11"/>
      <c r="B86" s="12"/>
      <c r="C86" s="12"/>
      <c r="D86" s="12"/>
      <c r="E86" s="12"/>
      <c r="F86" s="12"/>
      <c r="G86" s="12">
        <f>SUM(G80:G85)</f>
        <v>-35</v>
      </c>
      <c r="H86" s="13" t="s">
        <v>270</v>
      </c>
    </row>
    <row r="88" spans="1:8" x14ac:dyDescent="0.35">
      <c r="A88" s="5" t="s">
        <v>28</v>
      </c>
      <c r="B88" s="6" t="s">
        <v>12</v>
      </c>
      <c r="C88" s="6" t="s">
        <v>169</v>
      </c>
      <c r="D88" s="6" t="s">
        <v>170</v>
      </c>
      <c r="E88" s="6" t="s">
        <v>28</v>
      </c>
      <c r="F88" s="6" t="s">
        <v>28</v>
      </c>
      <c r="G88" s="6" t="s">
        <v>28</v>
      </c>
      <c r="H88" s="7" t="s">
        <v>63</v>
      </c>
    </row>
    <row r="89" spans="1:8" x14ac:dyDescent="0.35">
      <c r="A89" s="8"/>
      <c r="B89" s="9" t="s">
        <v>9</v>
      </c>
      <c r="C89" s="9"/>
      <c r="D89" s="9"/>
      <c r="E89" s="9" t="s">
        <v>28</v>
      </c>
      <c r="F89" s="9" t="s">
        <v>28</v>
      </c>
      <c r="G89" s="9" t="s">
        <v>28</v>
      </c>
      <c r="H89" s="10"/>
    </row>
    <row r="90" spans="1:8" x14ac:dyDescent="0.35">
      <c r="A90" s="8"/>
      <c r="B90" s="9" t="s">
        <v>13</v>
      </c>
      <c r="C90" s="9"/>
      <c r="D90" s="9"/>
      <c r="E90" s="9">
        <v>15</v>
      </c>
      <c r="F90" s="9">
        <v>15</v>
      </c>
      <c r="G90" s="9" t="s">
        <v>28</v>
      </c>
      <c r="H90" s="10"/>
    </row>
    <row r="91" spans="1:8" x14ac:dyDescent="0.35">
      <c r="A91" s="8"/>
      <c r="B91" s="9" t="s">
        <v>14</v>
      </c>
      <c r="C91" s="9"/>
      <c r="D91" s="9"/>
      <c r="E91" s="9">
        <v>15</v>
      </c>
      <c r="F91" s="9">
        <v>15</v>
      </c>
      <c r="G91" s="9">
        <f>E91-F91</f>
        <v>0</v>
      </c>
      <c r="H91" s="10"/>
    </row>
    <row r="92" spans="1:8" x14ac:dyDescent="0.35">
      <c r="A92" s="8"/>
      <c r="B92" s="9" t="s">
        <v>15</v>
      </c>
      <c r="C92" s="9"/>
      <c r="D92" s="9"/>
      <c r="E92" s="9">
        <v>50</v>
      </c>
      <c r="F92" s="9">
        <v>50</v>
      </c>
      <c r="G92" s="9">
        <f>E92-F92</f>
        <v>0</v>
      </c>
      <c r="H92" s="10"/>
    </row>
    <row r="93" spans="1:8" x14ac:dyDescent="0.35">
      <c r="A93" s="8"/>
      <c r="B93" s="9" t="s">
        <v>16</v>
      </c>
      <c r="C93" s="9"/>
      <c r="D93" s="9"/>
      <c r="E93" s="9" t="s">
        <v>28</v>
      </c>
      <c r="F93" s="9"/>
      <c r="G93" s="9"/>
      <c r="H93" s="10"/>
    </row>
    <row r="94" spans="1:8" ht="16" thickBot="1" x14ac:dyDescent="0.4">
      <c r="A94" s="11"/>
      <c r="B94" s="12"/>
      <c r="C94" s="12"/>
      <c r="D94" s="12"/>
      <c r="E94" s="12"/>
      <c r="F94" s="12"/>
      <c r="G94" s="12">
        <f>SUM(G88:G93)</f>
        <v>0</v>
      </c>
      <c r="H94" s="13" t="s">
        <v>17</v>
      </c>
    </row>
    <row r="96" spans="1:8" x14ac:dyDescent="0.35">
      <c r="A96" s="5" t="s">
        <v>28</v>
      </c>
      <c r="B96" s="6" t="s">
        <v>12</v>
      </c>
      <c r="C96" s="6" t="s">
        <v>171</v>
      </c>
      <c r="D96" s="6" t="s">
        <v>172</v>
      </c>
      <c r="E96" s="6"/>
      <c r="F96" s="6"/>
      <c r="G96" s="6">
        <f>E96-F96</f>
        <v>0</v>
      </c>
      <c r="H96" s="7" t="s">
        <v>34</v>
      </c>
    </row>
    <row r="97" spans="1:8" x14ac:dyDescent="0.35">
      <c r="A97" s="8"/>
      <c r="B97" s="9" t="s">
        <v>9</v>
      </c>
      <c r="C97" s="9"/>
      <c r="D97" s="9"/>
      <c r="E97" s="9"/>
      <c r="F97" s="9"/>
      <c r="G97" s="9">
        <f>E97-F97</f>
        <v>0</v>
      </c>
      <c r="H97" s="10"/>
    </row>
    <row r="98" spans="1:8" x14ac:dyDescent="0.35">
      <c r="A98" s="8"/>
      <c r="B98" s="9" t="s">
        <v>13</v>
      </c>
      <c r="C98" s="9"/>
      <c r="D98" s="9"/>
      <c r="E98" s="9"/>
      <c r="F98" s="9"/>
      <c r="G98" s="9">
        <f>E98-F98</f>
        <v>0</v>
      </c>
      <c r="H98" s="14"/>
    </row>
    <row r="99" spans="1:8" x14ac:dyDescent="0.35">
      <c r="A99" s="8"/>
      <c r="B99" s="9" t="s">
        <v>14</v>
      </c>
      <c r="C99" s="9"/>
      <c r="D99" s="9"/>
      <c r="E99" s="9"/>
      <c r="F99" s="9"/>
      <c r="G99" s="9">
        <f>E99-F99</f>
        <v>0</v>
      </c>
      <c r="H99" s="10"/>
    </row>
    <row r="100" spans="1:8" x14ac:dyDescent="0.35">
      <c r="A100" s="8"/>
      <c r="B100" s="9" t="s">
        <v>15</v>
      </c>
      <c r="C100" s="9"/>
      <c r="D100" s="9"/>
      <c r="E100" s="9">
        <v>335</v>
      </c>
      <c r="F100" s="9">
        <v>0</v>
      </c>
      <c r="G100" s="9">
        <f>E100-F100</f>
        <v>335</v>
      </c>
      <c r="H100" s="10"/>
    </row>
    <row r="101" spans="1:8" x14ac:dyDescent="0.35">
      <c r="A101" s="8"/>
      <c r="B101" s="9" t="s">
        <v>16</v>
      </c>
      <c r="C101" s="9"/>
      <c r="D101" s="9"/>
      <c r="E101" s="9"/>
      <c r="F101" s="9"/>
      <c r="G101" s="9"/>
      <c r="H101" s="10"/>
    </row>
    <row r="102" spans="1:8" ht="16" thickBot="1" x14ac:dyDescent="0.4">
      <c r="A102" s="11"/>
      <c r="B102" s="12"/>
      <c r="C102" s="12"/>
      <c r="D102" s="12"/>
      <c r="E102" s="12"/>
      <c r="F102" s="12"/>
      <c r="G102" s="12">
        <f>SUM(G96:G101)</f>
        <v>335</v>
      </c>
      <c r="H102" s="13" t="s">
        <v>269</v>
      </c>
    </row>
    <row r="104" spans="1:8" x14ac:dyDescent="0.35">
      <c r="A104" s="5" t="s">
        <v>104</v>
      </c>
      <c r="B104" s="6" t="s">
        <v>12</v>
      </c>
      <c r="C104" s="6" t="s">
        <v>173</v>
      </c>
      <c r="D104" s="6" t="s">
        <v>174</v>
      </c>
      <c r="E104" s="6" t="s">
        <v>28</v>
      </c>
      <c r="F104" s="6" t="s">
        <v>28</v>
      </c>
      <c r="G104" s="6" t="s">
        <v>28</v>
      </c>
      <c r="H104" s="7" t="s">
        <v>11</v>
      </c>
    </row>
    <row r="105" spans="1:8" x14ac:dyDescent="0.35">
      <c r="A105" s="8"/>
      <c r="B105" s="9" t="s">
        <v>9</v>
      </c>
      <c r="C105" s="9"/>
      <c r="D105" s="9"/>
      <c r="E105" s="9">
        <v>4</v>
      </c>
      <c r="F105" s="9">
        <v>4</v>
      </c>
      <c r="G105" s="9">
        <f>E105-F105</f>
        <v>0</v>
      </c>
      <c r="H105" s="10"/>
    </row>
    <row r="106" spans="1:8" x14ac:dyDescent="0.35">
      <c r="A106" s="8"/>
      <c r="B106" s="9" t="s">
        <v>13</v>
      </c>
      <c r="C106" s="9"/>
      <c r="D106" s="9"/>
      <c r="E106" s="9" t="s">
        <v>28</v>
      </c>
      <c r="F106" s="9" t="s">
        <v>28</v>
      </c>
      <c r="G106" s="9" t="s">
        <v>28</v>
      </c>
      <c r="H106" s="10"/>
    </row>
    <row r="107" spans="1:8" x14ac:dyDescent="0.35">
      <c r="A107" s="8"/>
      <c r="B107" s="9" t="s">
        <v>14</v>
      </c>
      <c r="C107" s="9"/>
      <c r="D107" s="9"/>
      <c r="E107" s="9" t="s">
        <v>28</v>
      </c>
      <c r="F107" s="9" t="s">
        <v>28</v>
      </c>
      <c r="G107" s="9" t="s">
        <v>28</v>
      </c>
      <c r="H107" s="10"/>
    </row>
    <row r="108" spans="1:8" x14ac:dyDescent="0.35">
      <c r="A108" s="8"/>
      <c r="B108" s="9" t="s">
        <v>15</v>
      </c>
      <c r="C108" s="9"/>
      <c r="D108" s="9"/>
      <c r="E108" s="9" t="s">
        <v>28</v>
      </c>
      <c r="F108" s="9" t="s">
        <v>28</v>
      </c>
      <c r="G108" s="9" t="s">
        <v>28</v>
      </c>
      <c r="H108" s="10"/>
    </row>
    <row r="109" spans="1:8" x14ac:dyDescent="0.35">
      <c r="A109" s="8"/>
      <c r="B109" s="9" t="s">
        <v>16</v>
      </c>
      <c r="C109" s="9"/>
      <c r="D109" s="9"/>
      <c r="E109" s="9" t="s">
        <v>28</v>
      </c>
      <c r="F109" s="9"/>
      <c r="G109" s="9">
        <v>0</v>
      </c>
      <c r="H109" s="10"/>
    </row>
    <row r="110" spans="1:8" x14ac:dyDescent="0.35">
      <c r="A110" s="8"/>
      <c r="B110" s="9"/>
      <c r="C110" s="9"/>
      <c r="D110" s="9"/>
      <c r="E110" s="9"/>
      <c r="F110" s="9"/>
      <c r="G110" s="9"/>
      <c r="H110" s="10" t="s">
        <v>17</v>
      </c>
    </row>
    <row r="111" spans="1:8" x14ac:dyDescent="0.35">
      <c r="A111" s="8"/>
      <c r="B111" s="9"/>
      <c r="C111" s="9"/>
      <c r="D111" s="9"/>
      <c r="E111" s="9"/>
      <c r="F111" s="9"/>
      <c r="G111" s="9"/>
      <c r="H111" s="10"/>
    </row>
    <row r="112" spans="1:8" ht="16" thickBot="1" x14ac:dyDescent="0.4">
      <c r="A112" s="11"/>
      <c r="B112" s="12"/>
      <c r="C112" s="12"/>
      <c r="D112" s="12"/>
      <c r="E112" s="12"/>
      <c r="F112" s="26" t="s">
        <v>285</v>
      </c>
      <c r="G112" s="26"/>
      <c r="H112" s="27" t="s">
        <v>290</v>
      </c>
    </row>
    <row r="113" spans="6:8" x14ac:dyDescent="0.35">
      <c r="F113" s="25"/>
      <c r="G113" s="25"/>
      <c r="H113" s="25" t="s">
        <v>282</v>
      </c>
    </row>
    <row r="114" spans="6:8" x14ac:dyDescent="0.35">
      <c r="F114" s="25"/>
      <c r="G114" s="25"/>
      <c r="H114" s="25" t="s">
        <v>283</v>
      </c>
    </row>
  </sheetData>
  <mergeCells count="3">
    <mergeCell ref="D2:E2"/>
    <mergeCell ref="D3:E3"/>
    <mergeCell ref="D4:E4"/>
  </mergeCells>
  <phoneticPr fontId="0" type="noConversion"/>
  <pageMargins left="0.75" right="0.75" top="1" bottom="1" header="0.5" footer="0.5"/>
  <pageSetup scale="94" orientation="landscape" r:id="rId1"/>
  <headerFooter alignWithMargins="0"/>
  <rowBreaks count="2" manualBreakCount="2">
    <brk id="30" max="16383" man="1"/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70"/>
  <sheetViews>
    <sheetView view="pageBreakPreview" zoomScale="75" zoomScaleNormal="100" workbookViewId="0">
      <selection activeCell="D4" sqref="D4:E4"/>
    </sheetView>
  </sheetViews>
  <sheetFormatPr defaultRowHeight="15.5" x14ac:dyDescent="0.35"/>
  <cols>
    <col min="2" max="2" width="10.23046875" customWidth="1"/>
    <col min="3" max="3" width="12.84375" customWidth="1"/>
    <col min="4" max="4" width="17.69140625" customWidth="1"/>
    <col min="5" max="5" width="10.3046875" customWidth="1"/>
    <col min="6" max="6" width="10" customWidth="1"/>
    <col min="7" max="7" width="11" customWidth="1"/>
    <col min="8" max="8" width="19.07421875" customWidth="1"/>
  </cols>
  <sheetData>
    <row r="1" spans="1:10" x14ac:dyDescent="0.35">
      <c r="A1" s="31"/>
    </row>
    <row r="2" spans="1:10" x14ac:dyDescent="0.35">
      <c r="D2" s="32" t="s">
        <v>18</v>
      </c>
      <c r="E2" s="33"/>
    </row>
    <row r="3" spans="1:10" x14ac:dyDescent="0.35">
      <c r="D3" s="32" t="s">
        <v>25</v>
      </c>
      <c r="E3" s="32"/>
    </row>
    <row r="4" spans="1:10" x14ac:dyDescent="0.35">
      <c r="D4" s="32" t="s">
        <v>20</v>
      </c>
      <c r="E4" s="32"/>
    </row>
    <row r="5" spans="1:10" ht="16" thickBot="1" x14ac:dyDescent="0.4"/>
    <row r="6" spans="1:10" ht="66.75" customHeight="1" thickBot="1" x14ac:dyDescent="0.4">
      <c r="A6" s="2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4" t="s">
        <v>7</v>
      </c>
      <c r="I6" s="1"/>
      <c r="J6" s="1"/>
    </row>
    <row r="8" spans="1:10" x14ac:dyDescent="0.35">
      <c r="A8" s="5" t="s">
        <v>105</v>
      </c>
      <c r="B8" s="6" t="s">
        <v>12</v>
      </c>
      <c r="C8" s="6" t="s">
        <v>176</v>
      </c>
      <c r="D8" s="6" t="s">
        <v>106</v>
      </c>
      <c r="E8" s="6" t="s">
        <v>28</v>
      </c>
      <c r="F8" s="6" t="s">
        <v>28</v>
      </c>
      <c r="G8" s="6" t="s">
        <v>28</v>
      </c>
      <c r="H8" s="7" t="s">
        <v>44</v>
      </c>
    </row>
    <row r="9" spans="1:10" x14ac:dyDescent="0.35">
      <c r="A9" s="8"/>
      <c r="B9" s="9" t="s">
        <v>9</v>
      </c>
      <c r="C9" s="9"/>
      <c r="D9" s="9" t="s">
        <v>107</v>
      </c>
      <c r="E9" s="9" t="s">
        <v>28</v>
      </c>
      <c r="F9" s="9" t="s">
        <v>28</v>
      </c>
      <c r="G9" s="9" t="s">
        <v>28</v>
      </c>
      <c r="H9" s="10"/>
    </row>
    <row r="10" spans="1:10" x14ac:dyDescent="0.35">
      <c r="A10" s="8"/>
      <c r="B10" s="9" t="s">
        <v>13</v>
      </c>
      <c r="C10" s="9"/>
      <c r="D10" s="9"/>
      <c r="E10" s="9" t="s">
        <v>28</v>
      </c>
      <c r="F10" s="9" t="s">
        <v>28</v>
      </c>
      <c r="G10" s="9" t="s">
        <v>28</v>
      </c>
      <c r="H10" s="10"/>
    </row>
    <row r="11" spans="1:10" x14ac:dyDescent="0.35">
      <c r="A11" s="8"/>
      <c r="B11" s="9" t="s">
        <v>14</v>
      </c>
      <c r="C11" s="9"/>
      <c r="D11" s="9"/>
      <c r="E11" s="9">
        <v>120</v>
      </c>
      <c r="F11" s="9">
        <v>42</v>
      </c>
      <c r="G11" s="9">
        <f>E11-F11</f>
        <v>78</v>
      </c>
      <c r="H11" s="10"/>
    </row>
    <row r="12" spans="1:10" x14ac:dyDescent="0.35">
      <c r="A12" s="8"/>
      <c r="B12" s="9" t="s">
        <v>15</v>
      </c>
      <c r="C12" s="9"/>
      <c r="D12" s="9"/>
      <c r="E12" s="9">
        <v>40</v>
      </c>
      <c r="F12" s="9">
        <v>40</v>
      </c>
      <c r="G12" s="9">
        <f>E12-F12</f>
        <v>0</v>
      </c>
      <c r="H12" s="10"/>
    </row>
    <row r="13" spans="1:10" x14ac:dyDescent="0.35">
      <c r="A13" s="8"/>
      <c r="B13" s="9" t="s">
        <v>16</v>
      </c>
      <c r="C13" s="9"/>
      <c r="D13" s="9"/>
      <c r="E13" s="9" t="s">
        <v>28</v>
      </c>
      <c r="F13" s="9"/>
      <c r="G13" s="9"/>
      <c r="H13" s="10"/>
    </row>
    <row r="14" spans="1:10" ht="16" thickBot="1" x14ac:dyDescent="0.4">
      <c r="A14" s="11"/>
      <c r="B14" s="12"/>
      <c r="C14" s="12"/>
      <c r="D14" s="12"/>
      <c r="E14" s="12"/>
      <c r="F14" s="12"/>
      <c r="G14" s="12">
        <f>SUM(G8:G13)</f>
        <v>78</v>
      </c>
      <c r="H14" s="13" t="s">
        <v>269</v>
      </c>
    </row>
    <row r="16" spans="1:10" x14ac:dyDescent="0.35">
      <c r="A16" s="5" t="s">
        <v>28</v>
      </c>
      <c r="B16" s="6" t="s">
        <v>12</v>
      </c>
      <c r="C16" s="6" t="s">
        <v>186</v>
      </c>
      <c r="D16" s="6" t="s">
        <v>108</v>
      </c>
      <c r="E16" s="6">
        <v>130</v>
      </c>
      <c r="F16" s="6">
        <v>133</v>
      </c>
      <c r="G16" s="6">
        <v>3</v>
      </c>
      <c r="H16" s="7" t="s">
        <v>230</v>
      </c>
    </row>
    <row r="17" spans="1:8" x14ac:dyDescent="0.35">
      <c r="A17" s="8"/>
      <c r="B17" s="9" t="s">
        <v>9</v>
      </c>
      <c r="C17" s="9"/>
      <c r="D17" s="9" t="s">
        <v>109</v>
      </c>
      <c r="E17" s="9">
        <v>130</v>
      </c>
      <c r="F17" s="9">
        <v>89</v>
      </c>
      <c r="G17" s="9">
        <v>44</v>
      </c>
      <c r="H17" s="10"/>
    </row>
    <row r="18" spans="1:8" x14ac:dyDescent="0.35">
      <c r="A18" s="8"/>
      <c r="B18" s="9" t="s">
        <v>13</v>
      </c>
      <c r="C18" s="9"/>
      <c r="D18" s="9"/>
      <c r="E18" s="9">
        <v>130</v>
      </c>
      <c r="F18" s="9">
        <v>124</v>
      </c>
      <c r="G18" s="9">
        <v>6</v>
      </c>
      <c r="H18" s="10"/>
    </row>
    <row r="19" spans="1:8" x14ac:dyDescent="0.35">
      <c r="A19" s="8"/>
      <c r="B19" s="9" t="s">
        <v>14</v>
      </c>
      <c r="C19" s="9"/>
      <c r="D19" s="9"/>
      <c r="E19" s="9">
        <v>252</v>
      </c>
      <c r="F19" s="9">
        <v>312</v>
      </c>
      <c r="G19" s="9">
        <v>-60</v>
      </c>
      <c r="H19" s="10"/>
    </row>
    <row r="20" spans="1:8" x14ac:dyDescent="0.35">
      <c r="A20" s="8"/>
      <c r="B20" s="9" t="s">
        <v>15</v>
      </c>
      <c r="C20" s="9"/>
      <c r="D20" s="9"/>
      <c r="E20" s="9">
        <v>204</v>
      </c>
      <c r="F20" s="9">
        <v>102</v>
      </c>
      <c r="G20" s="9">
        <f>E20-F20</f>
        <v>102</v>
      </c>
      <c r="H20" s="10"/>
    </row>
    <row r="21" spans="1:8" x14ac:dyDescent="0.35">
      <c r="A21" s="8"/>
      <c r="B21" s="9" t="s">
        <v>16</v>
      </c>
      <c r="C21" s="9"/>
      <c r="D21" s="9"/>
      <c r="E21" s="9" t="s">
        <v>28</v>
      </c>
      <c r="F21" s="9"/>
      <c r="G21" s="9"/>
      <c r="H21" s="10"/>
    </row>
    <row r="22" spans="1:8" ht="16" thickBot="1" x14ac:dyDescent="0.4">
      <c r="A22" s="11"/>
      <c r="B22" s="12"/>
      <c r="C22" s="12"/>
      <c r="D22" s="12"/>
      <c r="E22" s="12"/>
      <c r="F22" s="12"/>
      <c r="G22" s="12">
        <f>SUM(G16:G21)</f>
        <v>95</v>
      </c>
      <c r="H22" s="13" t="s">
        <v>269</v>
      </c>
    </row>
    <row r="24" spans="1:8" x14ac:dyDescent="0.35">
      <c r="A24" s="5" t="s">
        <v>105</v>
      </c>
      <c r="B24" s="6" t="s">
        <v>12</v>
      </c>
      <c r="C24" s="6" t="s">
        <v>184</v>
      </c>
      <c r="D24" s="6" t="s">
        <v>182</v>
      </c>
      <c r="E24" s="6">
        <v>1187</v>
      </c>
      <c r="F24" s="6">
        <v>253</v>
      </c>
      <c r="G24" s="6">
        <f>E24-F24</f>
        <v>934</v>
      </c>
      <c r="H24" s="7" t="s">
        <v>257</v>
      </c>
    </row>
    <row r="25" spans="1:8" x14ac:dyDescent="0.35">
      <c r="A25" s="8"/>
      <c r="B25" s="9" t="s">
        <v>9</v>
      </c>
      <c r="C25" s="9"/>
      <c r="D25" s="9" t="s">
        <v>183</v>
      </c>
      <c r="E25" s="9">
        <v>200</v>
      </c>
      <c r="F25" s="9">
        <v>220</v>
      </c>
      <c r="G25" s="9">
        <v>-20</v>
      </c>
      <c r="H25" s="10" t="s">
        <v>258</v>
      </c>
    </row>
    <row r="26" spans="1:8" x14ac:dyDescent="0.35">
      <c r="A26" s="8"/>
      <c r="B26" s="9" t="s">
        <v>13</v>
      </c>
      <c r="C26" s="9"/>
      <c r="D26" s="9"/>
      <c r="E26" s="9">
        <v>414</v>
      </c>
      <c r="F26" s="9">
        <v>621</v>
      </c>
      <c r="G26" s="9">
        <v>-207</v>
      </c>
      <c r="H26" s="10"/>
    </row>
    <row r="27" spans="1:8" x14ac:dyDescent="0.35">
      <c r="A27" s="8"/>
      <c r="B27" s="9" t="s">
        <v>14</v>
      </c>
      <c r="C27" s="9"/>
      <c r="D27" s="9"/>
      <c r="E27" s="9">
        <v>200</v>
      </c>
      <c r="F27" s="9">
        <v>837</v>
      </c>
      <c r="G27" s="9">
        <v>-637</v>
      </c>
      <c r="H27" s="10"/>
    </row>
    <row r="28" spans="1:8" x14ac:dyDescent="0.35">
      <c r="A28" s="8"/>
      <c r="B28" s="9" t="s">
        <v>15</v>
      </c>
      <c r="C28" s="9"/>
      <c r="D28" s="9"/>
      <c r="E28" s="9">
        <v>1500</v>
      </c>
      <c r="F28" s="9">
        <v>1874</v>
      </c>
      <c r="G28" s="9">
        <v>-374</v>
      </c>
      <c r="H28" s="10"/>
    </row>
    <row r="29" spans="1:8" x14ac:dyDescent="0.35">
      <c r="A29" s="8"/>
      <c r="B29" s="9" t="s">
        <v>16</v>
      </c>
      <c r="C29" s="9"/>
      <c r="D29" s="9"/>
      <c r="E29" s="9">
        <v>3000</v>
      </c>
      <c r="F29" s="9">
        <v>1870</v>
      </c>
      <c r="G29" s="9">
        <f>E29-F29</f>
        <v>1130</v>
      </c>
      <c r="H29" s="10"/>
    </row>
    <row r="30" spans="1:8" ht="16" thickBot="1" x14ac:dyDescent="0.4">
      <c r="A30" s="11"/>
      <c r="B30" s="12"/>
      <c r="C30" s="12"/>
      <c r="D30" s="12"/>
      <c r="E30" s="12"/>
      <c r="F30" s="12"/>
      <c r="G30" s="12">
        <f>SUM(G24:G29)</f>
        <v>826</v>
      </c>
      <c r="H30" s="13" t="s">
        <v>269</v>
      </c>
    </row>
    <row r="33" spans="1:8" x14ac:dyDescent="0.35">
      <c r="A33" s="5" t="s">
        <v>105</v>
      </c>
      <c r="B33" s="6" t="s">
        <v>12</v>
      </c>
      <c r="C33" s="6" t="s">
        <v>187</v>
      </c>
      <c r="D33" s="6" t="s">
        <v>110</v>
      </c>
      <c r="E33" s="6" t="s">
        <v>28</v>
      </c>
      <c r="F33" s="6" t="s">
        <v>28</v>
      </c>
      <c r="G33" s="6" t="s">
        <v>28</v>
      </c>
      <c r="H33" s="7" t="s">
        <v>185</v>
      </c>
    </row>
    <row r="34" spans="1:8" x14ac:dyDescent="0.35">
      <c r="A34" s="8"/>
      <c r="B34" s="9" t="s">
        <v>9</v>
      </c>
      <c r="C34" s="9"/>
      <c r="D34" s="9"/>
      <c r="E34" s="9" t="s">
        <v>28</v>
      </c>
      <c r="F34" s="9" t="s">
        <v>28</v>
      </c>
      <c r="G34" s="9" t="s">
        <v>28</v>
      </c>
      <c r="H34" s="10"/>
    </row>
    <row r="35" spans="1:8" x14ac:dyDescent="0.35">
      <c r="A35" s="8"/>
      <c r="B35" s="9" t="s">
        <v>13</v>
      </c>
      <c r="C35" s="9"/>
      <c r="D35" s="9"/>
      <c r="E35" s="9">
        <v>1500</v>
      </c>
      <c r="F35" s="9">
        <v>799</v>
      </c>
      <c r="G35" s="9">
        <f>E35-F35</f>
        <v>701</v>
      </c>
      <c r="H35" s="10"/>
    </row>
    <row r="36" spans="1:8" x14ac:dyDescent="0.35">
      <c r="A36" s="8"/>
      <c r="B36" s="9" t="s">
        <v>14</v>
      </c>
      <c r="C36" s="9"/>
      <c r="D36" s="9"/>
      <c r="E36" s="9">
        <v>620</v>
      </c>
      <c r="F36" s="9">
        <v>1028</v>
      </c>
      <c r="G36" s="9">
        <v>-408</v>
      </c>
      <c r="H36" s="10"/>
    </row>
    <row r="37" spans="1:8" x14ac:dyDescent="0.35">
      <c r="A37" s="8"/>
      <c r="B37" s="9" t="s">
        <v>15</v>
      </c>
      <c r="C37" s="9"/>
      <c r="D37" s="9"/>
      <c r="E37" s="9" t="s">
        <v>28</v>
      </c>
      <c r="F37" s="9" t="s">
        <v>28</v>
      </c>
      <c r="G37" s="9" t="s">
        <v>28</v>
      </c>
      <c r="H37" s="10"/>
    </row>
    <row r="38" spans="1:8" x14ac:dyDescent="0.35">
      <c r="A38" s="8"/>
      <c r="B38" s="9" t="s">
        <v>16</v>
      </c>
      <c r="C38" s="9"/>
      <c r="D38" s="9"/>
      <c r="E38" s="9" t="s">
        <v>28</v>
      </c>
      <c r="F38" s="9"/>
      <c r="G38" s="9"/>
      <c r="H38" s="10"/>
    </row>
    <row r="39" spans="1:8" ht="16" thickBot="1" x14ac:dyDescent="0.4">
      <c r="A39" s="11"/>
      <c r="B39" s="12"/>
      <c r="C39" s="12"/>
      <c r="D39" s="12"/>
      <c r="E39" s="12"/>
      <c r="F39" s="12"/>
      <c r="G39" s="12">
        <f>SUM(G33:G38)</f>
        <v>293</v>
      </c>
      <c r="H39" s="13" t="s">
        <v>269</v>
      </c>
    </row>
    <row r="42" spans="1:8" x14ac:dyDescent="0.35">
      <c r="A42" s="5" t="s">
        <v>28</v>
      </c>
      <c r="B42" s="6" t="s">
        <v>12</v>
      </c>
      <c r="C42" s="6" t="s">
        <v>188</v>
      </c>
      <c r="D42" s="6" t="s">
        <v>111</v>
      </c>
      <c r="E42" s="6">
        <v>6</v>
      </c>
      <c r="F42" s="6">
        <v>6</v>
      </c>
      <c r="G42" s="6">
        <v>0</v>
      </c>
      <c r="H42" s="7" t="s">
        <v>44</v>
      </c>
    </row>
    <row r="43" spans="1:8" x14ac:dyDescent="0.35">
      <c r="A43" s="8"/>
      <c r="B43" s="9" t="s">
        <v>9</v>
      </c>
      <c r="C43" s="9"/>
      <c r="D43" s="9" t="s">
        <v>112</v>
      </c>
      <c r="E43" s="9">
        <v>4</v>
      </c>
      <c r="F43" s="9">
        <v>4</v>
      </c>
      <c r="G43" s="9">
        <v>0</v>
      </c>
      <c r="H43" s="10" t="s">
        <v>259</v>
      </c>
    </row>
    <row r="44" spans="1:8" x14ac:dyDescent="0.35">
      <c r="A44" s="8"/>
      <c r="B44" s="9" t="s">
        <v>13</v>
      </c>
      <c r="C44" s="9"/>
      <c r="D44" s="9"/>
      <c r="E44" s="9">
        <v>120</v>
      </c>
      <c r="F44" s="9">
        <v>116</v>
      </c>
      <c r="G44" s="9">
        <f>E44-F44</f>
        <v>4</v>
      </c>
      <c r="H44" s="10"/>
    </row>
    <row r="45" spans="1:8" x14ac:dyDescent="0.35">
      <c r="A45" s="8"/>
      <c r="B45" s="9" t="s">
        <v>14</v>
      </c>
      <c r="C45" s="9"/>
      <c r="D45" s="9"/>
      <c r="E45" s="9">
        <v>80</v>
      </c>
      <c r="F45" s="9">
        <v>0</v>
      </c>
      <c r="G45" s="9">
        <f>E45-F45</f>
        <v>80</v>
      </c>
      <c r="H45" s="10"/>
    </row>
    <row r="46" spans="1:8" x14ac:dyDescent="0.35">
      <c r="A46" s="8"/>
      <c r="B46" s="9" t="s">
        <v>15</v>
      </c>
      <c r="C46" s="9"/>
      <c r="D46" s="9"/>
      <c r="E46" s="9">
        <v>100</v>
      </c>
      <c r="F46" s="9">
        <v>76</v>
      </c>
      <c r="G46" s="9">
        <f>E46-F46</f>
        <v>24</v>
      </c>
      <c r="H46" s="10"/>
    </row>
    <row r="47" spans="1:8" x14ac:dyDescent="0.35">
      <c r="A47" s="8"/>
      <c r="B47" s="9" t="s">
        <v>16</v>
      </c>
      <c r="C47" s="9"/>
      <c r="D47" s="9"/>
      <c r="E47" s="9">
        <v>120</v>
      </c>
      <c r="F47" s="9">
        <v>140</v>
      </c>
      <c r="G47" s="9">
        <v>-20</v>
      </c>
      <c r="H47" s="10"/>
    </row>
    <row r="48" spans="1:8" ht="16" thickBot="1" x14ac:dyDescent="0.4">
      <c r="A48" s="11"/>
      <c r="B48" s="12"/>
      <c r="C48" s="12"/>
      <c r="D48" s="12"/>
      <c r="E48" s="12"/>
      <c r="F48" s="12"/>
      <c r="G48" s="12">
        <f>SUM(G42:G47)</f>
        <v>88</v>
      </c>
      <c r="H48" s="13" t="s">
        <v>269</v>
      </c>
    </row>
    <row r="51" spans="1:8" x14ac:dyDescent="0.35">
      <c r="A51" s="5" t="s">
        <v>105</v>
      </c>
      <c r="B51" s="6" t="s">
        <v>12</v>
      </c>
      <c r="C51" s="6" t="s">
        <v>189</v>
      </c>
      <c r="D51" s="6" t="s">
        <v>113</v>
      </c>
      <c r="E51" s="6">
        <v>5</v>
      </c>
      <c r="F51" s="6">
        <v>5</v>
      </c>
      <c r="G51" s="6">
        <f>E51-F51</f>
        <v>0</v>
      </c>
      <c r="H51" s="7" t="s">
        <v>34</v>
      </c>
    </row>
    <row r="52" spans="1:8" x14ac:dyDescent="0.35">
      <c r="A52" s="8"/>
      <c r="B52" s="9" t="s">
        <v>9</v>
      </c>
      <c r="C52" s="9"/>
      <c r="D52" s="9" t="s">
        <v>114</v>
      </c>
      <c r="E52" s="9">
        <v>10</v>
      </c>
      <c r="F52" s="9">
        <v>20</v>
      </c>
      <c r="G52" s="9">
        <v>-10</v>
      </c>
      <c r="H52" s="10"/>
    </row>
    <row r="53" spans="1:8" x14ac:dyDescent="0.35">
      <c r="A53" s="8"/>
      <c r="B53" s="9" t="s">
        <v>13</v>
      </c>
      <c r="C53" s="9"/>
      <c r="D53" s="9"/>
      <c r="E53" s="9">
        <v>15</v>
      </c>
      <c r="F53" s="9">
        <v>10</v>
      </c>
      <c r="G53" s="9">
        <f>E53-F53</f>
        <v>5</v>
      </c>
      <c r="H53" s="10"/>
    </row>
    <row r="54" spans="1:8" x14ac:dyDescent="0.35">
      <c r="A54" s="8"/>
      <c r="B54" s="9" t="s">
        <v>14</v>
      </c>
      <c r="C54" s="9"/>
      <c r="D54" s="9"/>
      <c r="E54" s="9">
        <v>20</v>
      </c>
      <c r="F54" s="9">
        <v>3</v>
      </c>
      <c r="G54" s="9">
        <f>E54-F54</f>
        <v>17</v>
      </c>
      <c r="H54" s="10"/>
    </row>
    <row r="55" spans="1:8" x14ac:dyDescent="0.35">
      <c r="A55" s="8"/>
      <c r="B55" s="9" t="s">
        <v>15</v>
      </c>
      <c r="C55" s="9"/>
      <c r="D55" s="9"/>
      <c r="E55" s="9">
        <v>7</v>
      </c>
      <c r="F55" s="9">
        <v>15</v>
      </c>
      <c r="G55" s="9">
        <v>-8</v>
      </c>
      <c r="H55" s="10"/>
    </row>
    <row r="56" spans="1:8" x14ac:dyDescent="0.35">
      <c r="A56" s="8"/>
      <c r="B56" s="9" t="s">
        <v>16</v>
      </c>
      <c r="C56" s="9"/>
      <c r="D56" s="9"/>
      <c r="E56" s="9" t="s">
        <v>28</v>
      </c>
      <c r="F56" s="9"/>
      <c r="G56" s="9"/>
      <c r="H56" s="10"/>
    </row>
    <row r="57" spans="1:8" ht="16" thickBot="1" x14ac:dyDescent="0.4">
      <c r="A57" s="11"/>
      <c r="B57" s="12"/>
      <c r="C57" s="12"/>
      <c r="D57" s="12"/>
      <c r="E57" s="12"/>
      <c r="F57" s="12"/>
      <c r="G57" s="12">
        <f>SUM(G51:G56)</f>
        <v>4</v>
      </c>
      <c r="H57" s="13" t="s">
        <v>269</v>
      </c>
    </row>
    <row r="60" spans="1:8" x14ac:dyDescent="0.35">
      <c r="A60" s="5" t="s">
        <v>28</v>
      </c>
      <c r="B60" s="6" t="s">
        <v>12</v>
      </c>
      <c r="C60" s="6" t="s">
        <v>190</v>
      </c>
      <c r="D60" s="6" t="s">
        <v>115</v>
      </c>
      <c r="E60" s="6"/>
      <c r="F60" s="6"/>
      <c r="G60" s="6">
        <f>E60-F60</f>
        <v>0</v>
      </c>
      <c r="H60" s="7" t="s">
        <v>181</v>
      </c>
    </row>
    <row r="61" spans="1:8" x14ac:dyDescent="0.35">
      <c r="A61" s="8"/>
      <c r="B61" s="9" t="s">
        <v>9</v>
      </c>
      <c r="C61" s="9"/>
      <c r="D61" s="9" t="s">
        <v>116</v>
      </c>
      <c r="E61" s="9">
        <v>1450</v>
      </c>
      <c r="F61" s="9">
        <v>925</v>
      </c>
      <c r="G61" s="9">
        <f>E61-F61</f>
        <v>525</v>
      </c>
      <c r="H61" s="10"/>
    </row>
    <row r="62" spans="1:8" x14ac:dyDescent="0.35">
      <c r="A62" s="8"/>
      <c r="B62" s="9" t="s">
        <v>13</v>
      </c>
      <c r="C62" s="9"/>
      <c r="D62" s="9"/>
      <c r="E62" s="9">
        <v>1250</v>
      </c>
      <c r="F62" s="9">
        <v>1697</v>
      </c>
      <c r="G62" s="9">
        <v>-447</v>
      </c>
      <c r="H62" s="10"/>
    </row>
    <row r="63" spans="1:8" x14ac:dyDescent="0.35">
      <c r="A63" s="8"/>
      <c r="B63" s="9" t="s">
        <v>14</v>
      </c>
      <c r="C63" s="9"/>
      <c r="D63" s="9"/>
      <c r="E63" s="9">
        <v>1150</v>
      </c>
      <c r="F63" s="9">
        <v>1208</v>
      </c>
      <c r="G63" s="9">
        <v>-58</v>
      </c>
      <c r="H63" s="10"/>
    </row>
    <row r="64" spans="1:8" x14ac:dyDescent="0.35">
      <c r="A64" s="8"/>
      <c r="B64" s="9" t="s">
        <v>15</v>
      </c>
      <c r="C64" s="9"/>
      <c r="D64" s="9"/>
      <c r="E64" s="9">
        <v>1150</v>
      </c>
      <c r="F64" s="9">
        <v>1075</v>
      </c>
      <c r="G64" s="9">
        <f>E64-F64</f>
        <v>75</v>
      </c>
      <c r="H64" s="10"/>
    </row>
    <row r="65" spans="1:8" x14ac:dyDescent="0.35">
      <c r="A65" s="8"/>
      <c r="B65" s="9" t="s">
        <v>16</v>
      </c>
      <c r="C65" s="9"/>
      <c r="D65" s="9"/>
      <c r="E65" s="9"/>
      <c r="F65" s="9"/>
      <c r="G65" s="9"/>
      <c r="H65" s="10"/>
    </row>
    <row r="66" spans="1:8" ht="16" thickBot="1" x14ac:dyDescent="0.4">
      <c r="A66" s="11"/>
      <c r="B66" s="12"/>
      <c r="C66" s="12"/>
      <c r="D66" s="12"/>
      <c r="E66" s="12"/>
      <c r="F66" s="12"/>
      <c r="G66" s="12">
        <f>SUM(G60:G65)</f>
        <v>95</v>
      </c>
      <c r="H66" s="13" t="s">
        <v>269</v>
      </c>
    </row>
    <row r="68" spans="1:8" x14ac:dyDescent="0.35">
      <c r="A68" s="5" t="s">
        <v>28</v>
      </c>
      <c r="B68" s="6" t="s">
        <v>12</v>
      </c>
      <c r="C68" s="6" t="s">
        <v>191</v>
      </c>
      <c r="D68" s="6" t="s">
        <v>117</v>
      </c>
      <c r="E68" s="6"/>
      <c r="F68" s="6"/>
      <c r="G68" s="6">
        <f>E68-F68</f>
        <v>0</v>
      </c>
      <c r="H68" s="7" t="s">
        <v>178</v>
      </c>
    </row>
    <row r="69" spans="1:8" x14ac:dyDescent="0.35">
      <c r="A69" s="8"/>
      <c r="B69" s="9" t="s">
        <v>9</v>
      </c>
      <c r="C69" s="9"/>
      <c r="D69" s="9"/>
      <c r="E69" s="9"/>
      <c r="F69" s="9"/>
      <c r="G69" s="9">
        <f>E69-F69</f>
        <v>0</v>
      </c>
      <c r="H69" s="10"/>
    </row>
    <row r="70" spans="1:8" x14ac:dyDescent="0.35">
      <c r="A70" s="8"/>
      <c r="B70" s="9" t="s">
        <v>13</v>
      </c>
      <c r="C70" s="9"/>
      <c r="D70" s="9"/>
      <c r="E70" s="9"/>
      <c r="F70" s="9"/>
      <c r="G70" s="9">
        <f>E70-F70</f>
        <v>0</v>
      </c>
      <c r="H70" s="14"/>
    </row>
    <row r="71" spans="1:8" x14ac:dyDescent="0.35">
      <c r="A71" s="8"/>
      <c r="B71" s="9" t="s">
        <v>14</v>
      </c>
      <c r="C71" s="9"/>
      <c r="D71" s="9"/>
      <c r="E71" s="9">
        <v>500</v>
      </c>
      <c r="F71" s="9">
        <v>384</v>
      </c>
      <c r="G71" s="9">
        <f>E71-F71</f>
        <v>116</v>
      </c>
      <c r="H71" s="10"/>
    </row>
    <row r="72" spans="1:8" x14ac:dyDescent="0.35">
      <c r="A72" s="8"/>
      <c r="B72" s="9" t="s">
        <v>15</v>
      </c>
      <c r="C72" s="9"/>
      <c r="D72" s="9"/>
      <c r="E72" s="9">
        <v>58</v>
      </c>
      <c r="F72" s="9">
        <v>202</v>
      </c>
      <c r="G72" s="9">
        <v>-144</v>
      </c>
      <c r="H72" s="10"/>
    </row>
    <row r="73" spans="1:8" x14ac:dyDescent="0.35">
      <c r="A73" s="8"/>
      <c r="B73" s="9" t="s">
        <v>16</v>
      </c>
      <c r="C73" s="9"/>
      <c r="D73" s="9"/>
      <c r="E73" s="9"/>
      <c r="F73" s="9"/>
      <c r="G73" s="9"/>
      <c r="H73" s="10"/>
    </row>
    <row r="74" spans="1:8" ht="16" thickBot="1" x14ac:dyDescent="0.4">
      <c r="A74" s="11"/>
      <c r="B74" s="12"/>
      <c r="C74" s="12"/>
      <c r="D74" s="12"/>
      <c r="E74" s="12"/>
      <c r="F74" s="12"/>
      <c r="G74" s="12">
        <f>SUM(G68:G73)</f>
        <v>-28</v>
      </c>
      <c r="H74" s="13" t="s">
        <v>272</v>
      </c>
    </row>
    <row r="76" spans="1:8" x14ac:dyDescent="0.35">
      <c r="A76" s="5" t="s">
        <v>105</v>
      </c>
      <c r="B76" s="6" t="s">
        <v>12</v>
      </c>
      <c r="C76" s="6" t="s">
        <v>192</v>
      </c>
      <c r="D76" s="6" t="s">
        <v>118</v>
      </c>
      <c r="E76" s="6">
        <v>440</v>
      </c>
      <c r="F76" s="6">
        <v>313</v>
      </c>
      <c r="G76" s="6">
        <f>E76-F76</f>
        <v>127</v>
      </c>
      <c r="H76" s="7" t="s">
        <v>177</v>
      </c>
    </row>
    <row r="77" spans="1:8" x14ac:dyDescent="0.35">
      <c r="A77" s="8"/>
      <c r="B77" s="9" t="s">
        <v>9</v>
      </c>
      <c r="C77" s="9"/>
      <c r="D77" s="9"/>
      <c r="E77" s="9">
        <v>535</v>
      </c>
      <c r="F77" s="9">
        <v>384</v>
      </c>
      <c r="G77" s="9">
        <f>E77-F77</f>
        <v>151</v>
      </c>
      <c r="H77" s="10"/>
    </row>
    <row r="78" spans="1:8" x14ac:dyDescent="0.35">
      <c r="A78" s="8"/>
      <c r="B78" s="9" t="s">
        <v>13</v>
      </c>
      <c r="C78" s="9"/>
      <c r="D78" s="9"/>
      <c r="E78" s="9">
        <v>595</v>
      </c>
      <c r="F78" s="9">
        <v>189</v>
      </c>
      <c r="G78" s="9">
        <f>E78-F78</f>
        <v>406</v>
      </c>
      <c r="H78" s="10"/>
    </row>
    <row r="79" spans="1:8" x14ac:dyDescent="0.35">
      <c r="A79" s="8"/>
      <c r="B79" s="9" t="s">
        <v>14</v>
      </c>
      <c r="C79" s="9"/>
      <c r="D79" s="9"/>
      <c r="E79" s="9">
        <v>380</v>
      </c>
      <c r="F79" s="9">
        <v>186</v>
      </c>
      <c r="G79" s="9">
        <f>E79-F79</f>
        <v>194</v>
      </c>
      <c r="H79" s="10"/>
    </row>
    <row r="80" spans="1:8" x14ac:dyDescent="0.35">
      <c r="A80" s="8"/>
      <c r="B80" s="9" t="s">
        <v>15</v>
      </c>
      <c r="C80" s="9"/>
      <c r="D80" s="9"/>
      <c r="E80" s="9" t="s">
        <v>28</v>
      </c>
      <c r="F80" s="9" t="s">
        <v>28</v>
      </c>
      <c r="G80" s="9" t="s">
        <v>28</v>
      </c>
      <c r="H80" s="10"/>
    </row>
    <row r="81" spans="1:8" x14ac:dyDescent="0.35">
      <c r="A81" s="8"/>
      <c r="B81" s="9" t="s">
        <v>16</v>
      </c>
      <c r="C81" s="9"/>
      <c r="D81" s="9"/>
      <c r="E81" s="9" t="s">
        <v>28</v>
      </c>
      <c r="F81" s="9"/>
      <c r="G81" s="9"/>
      <c r="H81" s="10"/>
    </row>
    <row r="82" spans="1:8" ht="16" thickBot="1" x14ac:dyDescent="0.4">
      <c r="A82" s="11"/>
      <c r="B82" s="12"/>
      <c r="C82" s="12"/>
      <c r="D82" s="12"/>
      <c r="E82" s="12"/>
      <c r="F82" s="12"/>
      <c r="G82" s="12">
        <f>SUM(G76:G81)</f>
        <v>878</v>
      </c>
      <c r="H82" s="13" t="s">
        <v>269</v>
      </c>
    </row>
    <row r="83" spans="1:8" x14ac:dyDescent="0.35">
      <c r="A83" s="15"/>
      <c r="B83" s="15"/>
      <c r="C83" s="15"/>
      <c r="D83" s="15"/>
      <c r="E83" s="15"/>
      <c r="F83" s="15"/>
      <c r="G83" s="15"/>
      <c r="H83" s="15"/>
    </row>
    <row r="84" spans="1:8" x14ac:dyDescent="0.35">
      <c r="A84" s="15" t="s">
        <v>105</v>
      </c>
      <c r="B84" s="6" t="s">
        <v>12</v>
      </c>
      <c r="C84" s="6" t="s">
        <v>193</v>
      </c>
      <c r="D84" s="6" t="s">
        <v>119</v>
      </c>
      <c r="E84" s="6"/>
      <c r="F84" s="6"/>
      <c r="G84" s="6">
        <f>E84-F84</f>
        <v>0</v>
      </c>
      <c r="H84" s="7" t="s">
        <v>260</v>
      </c>
    </row>
    <row r="85" spans="1:8" x14ac:dyDescent="0.35">
      <c r="A85" s="15"/>
      <c r="B85" s="9" t="s">
        <v>9</v>
      </c>
      <c r="C85" s="9"/>
      <c r="D85" s="9"/>
      <c r="E85" s="9">
        <v>30</v>
      </c>
      <c r="F85" s="9">
        <v>38</v>
      </c>
      <c r="G85" s="9">
        <v>-8</v>
      </c>
      <c r="H85" s="10"/>
    </row>
    <row r="86" spans="1:8" x14ac:dyDescent="0.35">
      <c r="A86" s="15"/>
      <c r="B86" s="9" t="s">
        <v>13</v>
      </c>
      <c r="C86" s="9"/>
      <c r="D86" s="9"/>
      <c r="E86" s="9">
        <v>75</v>
      </c>
      <c r="F86" s="9">
        <v>48</v>
      </c>
      <c r="G86" s="9">
        <f>E86-F86</f>
        <v>27</v>
      </c>
      <c r="H86" s="14"/>
    </row>
    <row r="87" spans="1:8" x14ac:dyDescent="0.35">
      <c r="A87" s="15"/>
      <c r="B87" s="9" t="s">
        <v>14</v>
      </c>
      <c r="C87" s="9"/>
      <c r="D87" s="9"/>
      <c r="E87" s="9">
        <v>20</v>
      </c>
      <c r="F87" s="9">
        <v>35</v>
      </c>
      <c r="G87" s="9">
        <v>-15</v>
      </c>
      <c r="H87" s="10"/>
    </row>
    <row r="88" spans="1:8" x14ac:dyDescent="0.35">
      <c r="A88" s="15"/>
      <c r="B88" s="9" t="s">
        <v>15</v>
      </c>
      <c r="C88" s="9"/>
      <c r="D88" s="9"/>
      <c r="E88" s="9">
        <v>30</v>
      </c>
      <c r="F88" s="9">
        <v>50</v>
      </c>
      <c r="G88" s="9">
        <v>-20</v>
      </c>
      <c r="H88" s="10"/>
    </row>
    <row r="89" spans="1:8" x14ac:dyDescent="0.35">
      <c r="B89" s="9" t="s">
        <v>16</v>
      </c>
      <c r="C89" s="9"/>
      <c r="D89" s="9"/>
      <c r="E89" s="9"/>
      <c r="F89" s="9"/>
      <c r="G89" s="9"/>
      <c r="H89" s="10"/>
    </row>
    <row r="90" spans="1:8" ht="16" thickBot="1" x14ac:dyDescent="0.4">
      <c r="A90" s="11"/>
      <c r="B90" s="12"/>
      <c r="C90" s="12"/>
      <c r="D90" s="12"/>
      <c r="E90" s="12"/>
      <c r="F90" s="12"/>
      <c r="G90" s="12">
        <f>SUM(G84:G89)</f>
        <v>-16</v>
      </c>
      <c r="H90" s="13" t="s">
        <v>270</v>
      </c>
    </row>
    <row r="92" spans="1:8" x14ac:dyDescent="0.35">
      <c r="A92" s="5" t="s">
        <v>28</v>
      </c>
      <c r="B92" s="6" t="s">
        <v>12</v>
      </c>
      <c r="C92" s="6" t="s">
        <v>194</v>
      </c>
      <c r="D92" s="6" t="s">
        <v>120</v>
      </c>
      <c r="E92" s="6">
        <v>640</v>
      </c>
      <c r="F92" s="6">
        <v>161</v>
      </c>
      <c r="G92" s="6">
        <f>E92-F92</f>
        <v>479</v>
      </c>
      <c r="H92" s="7" t="s">
        <v>276</v>
      </c>
    </row>
    <row r="93" spans="1:8" x14ac:dyDescent="0.35">
      <c r="A93" s="8"/>
      <c r="B93" s="9" t="s">
        <v>9</v>
      </c>
      <c r="C93" s="9"/>
      <c r="D93" s="9"/>
      <c r="E93" s="9">
        <v>500</v>
      </c>
      <c r="F93" s="9">
        <v>1616</v>
      </c>
      <c r="G93" s="9">
        <v>-1116</v>
      </c>
      <c r="H93" s="10"/>
    </row>
    <row r="94" spans="1:8" x14ac:dyDescent="0.35">
      <c r="A94" s="8"/>
      <c r="B94" s="9" t="s">
        <v>13</v>
      </c>
      <c r="C94" s="9"/>
      <c r="D94" s="9"/>
      <c r="E94" s="9">
        <v>1000</v>
      </c>
      <c r="F94" s="9">
        <v>1893</v>
      </c>
      <c r="G94" s="9">
        <v>-893</v>
      </c>
      <c r="H94" s="10"/>
    </row>
    <row r="95" spans="1:8" x14ac:dyDescent="0.35">
      <c r="A95" s="8"/>
      <c r="B95" s="9" t="s">
        <v>14</v>
      </c>
      <c r="C95" s="9"/>
      <c r="D95" s="9"/>
      <c r="E95" s="9" t="s">
        <v>28</v>
      </c>
      <c r="F95" s="9" t="s">
        <v>28</v>
      </c>
      <c r="G95" s="9" t="s">
        <v>28</v>
      </c>
      <c r="H95" s="10"/>
    </row>
    <row r="96" spans="1:8" x14ac:dyDescent="0.35">
      <c r="A96" s="8" t="s">
        <v>105</v>
      </c>
      <c r="B96" s="9" t="s">
        <v>15</v>
      </c>
      <c r="C96" s="9"/>
      <c r="D96" s="9"/>
      <c r="E96" s="9" t="s">
        <v>28</v>
      </c>
      <c r="F96" s="9" t="s">
        <v>28</v>
      </c>
      <c r="G96" s="9" t="s">
        <v>28</v>
      </c>
      <c r="H96" s="10"/>
    </row>
    <row r="97" spans="1:8" x14ac:dyDescent="0.35">
      <c r="A97" s="8"/>
      <c r="B97" s="9" t="s">
        <v>16</v>
      </c>
      <c r="C97" s="9"/>
      <c r="D97" s="9"/>
      <c r="E97" s="9" t="s">
        <v>28</v>
      </c>
      <c r="F97" s="9"/>
      <c r="G97" s="9"/>
      <c r="H97" s="10"/>
    </row>
    <row r="98" spans="1:8" ht="16" thickBot="1" x14ac:dyDescent="0.4">
      <c r="A98" s="11"/>
      <c r="B98" s="12"/>
      <c r="C98" s="12"/>
      <c r="D98" s="12"/>
      <c r="E98" s="12"/>
      <c r="F98" s="12"/>
      <c r="G98" s="12">
        <f>SUM(G92:G97)</f>
        <v>-1530</v>
      </c>
      <c r="H98" s="13" t="s">
        <v>270</v>
      </c>
    </row>
    <row r="99" spans="1:8" x14ac:dyDescent="0.35">
      <c r="B99" s="9"/>
      <c r="C99" s="9"/>
      <c r="D99" s="9"/>
      <c r="E99" s="9"/>
      <c r="F99" s="9"/>
      <c r="G99" s="9"/>
      <c r="H99" s="10"/>
    </row>
    <row r="100" spans="1:8" x14ac:dyDescent="0.35">
      <c r="A100" s="5" t="s">
        <v>28</v>
      </c>
      <c r="B100" s="6" t="s">
        <v>12</v>
      </c>
      <c r="C100" s="6" t="s">
        <v>195</v>
      </c>
      <c r="D100" s="6" t="s">
        <v>122</v>
      </c>
      <c r="E100" s="6">
        <v>96</v>
      </c>
      <c r="F100" s="6">
        <v>112</v>
      </c>
      <c r="G100" s="6">
        <v>-16</v>
      </c>
      <c r="H100" s="7" t="s">
        <v>261</v>
      </c>
    </row>
    <row r="101" spans="1:8" x14ac:dyDescent="0.35">
      <c r="A101" s="8"/>
      <c r="B101" s="9" t="s">
        <v>9</v>
      </c>
      <c r="C101" s="9"/>
      <c r="D101" s="9"/>
      <c r="E101" s="9">
        <v>128</v>
      </c>
      <c r="F101" s="9">
        <v>132</v>
      </c>
      <c r="G101" s="9">
        <v>-4</v>
      </c>
      <c r="H101" s="10" t="s">
        <v>262</v>
      </c>
    </row>
    <row r="102" spans="1:8" x14ac:dyDescent="0.35">
      <c r="A102" s="8"/>
      <c r="B102" s="9" t="s">
        <v>13</v>
      </c>
      <c r="C102" s="9"/>
      <c r="D102" s="9"/>
      <c r="E102" s="9">
        <v>128</v>
      </c>
      <c r="F102" s="9">
        <v>88</v>
      </c>
      <c r="G102" s="9">
        <f>E102-F102</f>
        <v>40</v>
      </c>
      <c r="H102" s="10"/>
    </row>
    <row r="103" spans="1:8" x14ac:dyDescent="0.35">
      <c r="A103" s="8"/>
      <c r="B103" s="9" t="s">
        <v>14</v>
      </c>
      <c r="C103" s="9"/>
      <c r="D103" s="9"/>
      <c r="E103" s="9"/>
      <c r="F103" s="9"/>
      <c r="G103" s="9">
        <f>E103-F103</f>
        <v>0</v>
      </c>
      <c r="H103" s="10"/>
    </row>
    <row r="104" spans="1:8" x14ac:dyDescent="0.35">
      <c r="A104" s="8" t="s">
        <v>105</v>
      </c>
      <c r="B104" s="9" t="s">
        <v>15</v>
      </c>
      <c r="C104" s="9"/>
      <c r="D104" s="9"/>
      <c r="E104" s="9"/>
      <c r="F104" s="9"/>
      <c r="G104" s="9">
        <f>E104-F104</f>
        <v>0</v>
      </c>
      <c r="H104" s="10"/>
    </row>
    <row r="105" spans="1:8" x14ac:dyDescent="0.35">
      <c r="A105" s="8"/>
      <c r="B105" s="9" t="s">
        <v>16</v>
      </c>
      <c r="C105" s="9"/>
      <c r="D105" s="9"/>
      <c r="E105" s="9"/>
      <c r="F105" s="9"/>
      <c r="G105" s="9"/>
      <c r="H105" s="10"/>
    </row>
    <row r="106" spans="1:8" ht="16" thickBot="1" x14ac:dyDescent="0.4">
      <c r="A106" s="11"/>
      <c r="B106" s="12"/>
      <c r="C106" s="12"/>
      <c r="D106" s="12"/>
      <c r="E106" s="12"/>
      <c r="F106" s="12"/>
      <c r="G106" s="12">
        <f>SUM(G100:G105)</f>
        <v>20</v>
      </c>
      <c r="H106" s="13" t="s">
        <v>269</v>
      </c>
    </row>
    <row r="108" spans="1:8" x14ac:dyDescent="0.35">
      <c r="A108" s="5" t="s">
        <v>28</v>
      </c>
      <c r="B108" s="6" t="s">
        <v>12</v>
      </c>
      <c r="C108" s="6" t="s">
        <v>196</v>
      </c>
      <c r="D108" s="6" t="s">
        <v>123</v>
      </c>
      <c r="E108" s="6"/>
      <c r="F108" s="6"/>
      <c r="G108" s="6">
        <f>E108-F108</f>
        <v>0</v>
      </c>
      <c r="H108" s="7" t="s">
        <v>179</v>
      </c>
    </row>
    <row r="109" spans="1:8" x14ac:dyDescent="0.35">
      <c r="A109" s="8"/>
      <c r="B109" s="9" t="s">
        <v>9</v>
      </c>
      <c r="C109" s="9"/>
      <c r="D109" s="9" t="s">
        <v>180</v>
      </c>
      <c r="E109" s="9">
        <v>1030</v>
      </c>
      <c r="F109" s="9">
        <v>877</v>
      </c>
      <c r="G109" s="9">
        <f>E109-F109</f>
        <v>153</v>
      </c>
      <c r="H109" s="10"/>
    </row>
    <row r="110" spans="1:8" x14ac:dyDescent="0.35">
      <c r="A110" s="8"/>
      <c r="B110" s="9" t="s">
        <v>13</v>
      </c>
      <c r="C110" s="9"/>
      <c r="D110" s="9"/>
      <c r="E110" s="9">
        <v>5000</v>
      </c>
      <c r="F110" s="9">
        <v>1172</v>
      </c>
      <c r="G110" s="9">
        <f>E110-F110</f>
        <v>3828</v>
      </c>
      <c r="H110" s="14"/>
    </row>
    <row r="111" spans="1:8" x14ac:dyDescent="0.35">
      <c r="A111" s="8"/>
      <c r="B111" s="9" t="s">
        <v>14</v>
      </c>
      <c r="C111" s="9"/>
      <c r="D111" s="9"/>
      <c r="E111" s="9">
        <v>1100</v>
      </c>
      <c r="F111" s="9">
        <v>972</v>
      </c>
      <c r="G111" s="9">
        <f>E111-F111</f>
        <v>128</v>
      </c>
      <c r="H111" s="10"/>
    </row>
    <row r="112" spans="1:8" x14ac:dyDescent="0.35">
      <c r="A112" s="8"/>
      <c r="B112" s="9" t="s">
        <v>15</v>
      </c>
      <c r="C112" s="9"/>
      <c r="D112" s="9"/>
      <c r="E112" s="9"/>
      <c r="F112" s="9"/>
      <c r="G112" s="9">
        <f>E112-F112</f>
        <v>0</v>
      </c>
      <c r="H112" s="10"/>
    </row>
    <row r="113" spans="1:8" x14ac:dyDescent="0.35">
      <c r="A113" s="8"/>
      <c r="B113" s="9" t="s">
        <v>16</v>
      </c>
      <c r="C113" s="9"/>
      <c r="D113" s="9"/>
      <c r="E113" s="9"/>
      <c r="F113" s="9"/>
      <c r="G113" s="9"/>
      <c r="H113" s="10"/>
    </row>
    <row r="114" spans="1:8" ht="16" thickBot="1" x14ac:dyDescent="0.4">
      <c r="A114" s="11"/>
      <c r="B114" s="12"/>
      <c r="C114" s="12"/>
      <c r="D114" s="12"/>
      <c r="E114" s="12"/>
      <c r="F114" s="12"/>
      <c r="G114" s="12">
        <f>SUM(G108:G113)</f>
        <v>4109</v>
      </c>
      <c r="H114" s="13" t="s">
        <v>269</v>
      </c>
    </row>
    <row r="116" spans="1:8" x14ac:dyDescent="0.35">
      <c r="A116" s="5" t="s">
        <v>28</v>
      </c>
      <c r="B116" s="6" t="s">
        <v>12</v>
      </c>
      <c r="C116" s="6" t="s">
        <v>197</v>
      </c>
      <c r="D116" s="6" t="s">
        <v>124</v>
      </c>
      <c r="E116" s="6" t="s">
        <v>28</v>
      </c>
      <c r="F116" s="6" t="s">
        <v>28</v>
      </c>
      <c r="G116" s="6" t="s">
        <v>28</v>
      </c>
      <c r="H116" s="7" t="s">
        <v>198</v>
      </c>
    </row>
    <row r="117" spans="1:8" x14ac:dyDescent="0.35">
      <c r="A117" s="8"/>
      <c r="B117" s="9" t="s">
        <v>9</v>
      </c>
      <c r="C117" s="9"/>
      <c r="D117" s="9"/>
      <c r="E117" s="9" t="s">
        <v>28</v>
      </c>
      <c r="F117" s="9" t="s">
        <v>28</v>
      </c>
      <c r="G117" s="9" t="s">
        <v>28</v>
      </c>
      <c r="H117" s="10"/>
    </row>
    <row r="118" spans="1:8" x14ac:dyDescent="0.35">
      <c r="A118" s="8"/>
      <c r="B118" s="9" t="s">
        <v>13</v>
      </c>
      <c r="C118" s="9"/>
      <c r="D118" s="9"/>
      <c r="E118" s="9">
        <v>200</v>
      </c>
      <c r="F118" s="9">
        <v>15</v>
      </c>
      <c r="G118" s="9">
        <f>E118-F118</f>
        <v>185</v>
      </c>
      <c r="H118" s="10"/>
    </row>
    <row r="119" spans="1:8" x14ac:dyDescent="0.35">
      <c r="A119" s="8"/>
      <c r="B119" s="9" t="s">
        <v>14</v>
      </c>
      <c r="C119" s="9"/>
      <c r="D119" s="9"/>
      <c r="E119" s="9">
        <v>98</v>
      </c>
      <c r="F119" s="9">
        <v>11</v>
      </c>
      <c r="G119" s="9">
        <f>E119-F119</f>
        <v>87</v>
      </c>
      <c r="H119" s="10"/>
    </row>
    <row r="120" spans="1:8" x14ac:dyDescent="0.35">
      <c r="A120" s="8"/>
      <c r="B120" s="9" t="s">
        <v>15</v>
      </c>
      <c r="C120" s="9"/>
      <c r="D120" s="9"/>
      <c r="E120" s="9">
        <v>119</v>
      </c>
      <c r="F120" s="9">
        <v>26</v>
      </c>
      <c r="G120" s="9">
        <f>E120-F120</f>
        <v>93</v>
      </c>
      <c r="H120" s="10"/>
    </row>
    <row r="121" spans="1:8" x14ac:dyDescent="0.35">
      <c r="A121" s="8"/>
      <c r="B121" s="9" t="s">
        <v>16</v>
      </c>
      <c r="C121" s="9"/>
      <c r="D121" s="9"/>
      <c r="E121" s="9">
        <v>103</v>
      </c>
      <c r="F121" s="9">
        <v>41</v>
      </c>
      <c r="G121" s="9"/>
      <c r="H121" s="10"/>
    </row>
    <row r="122" spans="1:8" ht="16" thickBot="1" x14ac:dyDescent="0.4">
      <c r="A122" s="11"/>
      <c r="B122" s="12"/>
      <c r="C122" s="12"/>
      <c r="D122" s="12"/>
      <c r="E122" s="12"/>
      <c r="F122" s="12"/>
      <c r="G122" s="12">
        <f>SUM(G116:G121)</f>
        <v>365</v>
      </c>
      <c r="H122" s="13" t="s">
        <v>269</v>
      </c>
    </row>
    <row r="124" spans="1:8" x14ac:dyDescent="0.35">
      <c r="A124" s="5" t="s">
        <v>105</v>
      </c>
      <c r="B124" s="6" t="s">
        <v>12</v>
      </c>
      <c r="C124" s="6" t="s">
        <v>200</v>
      </c>
      <c r="D124" s="6" t="s">
        <v>199</v>
      </c>
      <c r="E124" s="6" t="s">
        <v>28</v>
      </c>
      <c r="F124" s="6" t="s">
        <v>28</v>
      </c>
      <c r="G124" s="6" t="s">
        <v>28</v>
      </c>
      <c r="H124" s="7" t="s">
        <v>201</v>
      </c>
    </row>
    <row r="125" spans="1:8" x14ac:dyDescent="0.35">
      <c r="A125" s="8"/>
      <c r="B125" s="9" t="s">
        <v>9</v>
      </c>
      <c r="C125" s="9"/>
      <c r="D125" s="9"/>
      <c r="E125" s="9" t="s">
        <v>28</v>
      </c>
      <c r="F125" s="9" t="s">
        <v>28</v>
      </c>
      <c r="G125" s="9" t="s">
        <v>28</v>
      </c>
      <c r="H125" s="10"/>
    </row>
    <row r="126" spans="1:8" x14ac:dyDescent="0.35">
      <c r="A126" s="8"/>
      <c r="B126" s="9" t="s">
        <v>13</v>
      </c>
      <c r="C126" s="9"/>
      <c r="D126" s="9"/>
      <c r="E126" s="9" t="s">
        <v>28</v>
      </c>
      <c r="F126" s="9" t="s">
        <v>28</v>
      </c>
      <c r="G126" s="9" t="s">
        <v>28</v>
      </c>
      <c r="H126" s="10"/>
    </row>
    <row r="127" spans="1:8" x14ac:dyDescent="0.35">
      <c r="A127" s="8"/>
      <c r="B127" s="9" t="s">
        <v>14</v>
      </c>
      <c r="C127" s="9"/>
      <c r="D127" s="9"/>
      <c r="E127" s="9">
        <v>120</v>
      </c>
      <c r="F127" s="9">
        <v>42</v>
      </c>
      <c r="G127" s="9">
        <f>E127-F127</f>
        <v>78</v>
      </c>
      <c r="H127" s="10"/>
    </row>
    <row r="128" spans="1:8" x14ac:dyDescent="0.35">
      <c r="A128" s="8"/>
      <c r="B128" s="9" t="s">
        <v>15</v>
      </c>
      <c r="C128" s="9"/>
      <c r="D128" s="9"/>
      <c r="E128" s="9">
        <v>40</v>
      </c>
      <c r="F128" s="9">
        <v>40</v>
      </c>
      <c r="G128" s="9">
        <f>E128-F128</f>
        <v>0</v>
      </c>
      <c r="H128" s="10"/>
    </row>
    <row r="129" spans="1:8" x14ac:dyDescent="0.35">
      <c r="A129" s="8"/>
      <c r="B129" s="9" t="s">
        <v>16</v>
      </c>
      <c r="C129" s="9"/>
      <c r="D129" s="9"/>
      <c r="E129" s="9" t="s">
        <v>28</v>
      </c>
      <c r="F129" s="9"/>
      <c r="G129" s="9"/>
      <c r="H129" s="10"/>
    </row>
    <row r="130" spans="1:8" ht="16" thickBot="1" x14ac:dyDescent="0.4">
      <c r="A130" s="11"/>
      <c r="B130" s="12"/>
      <c r="C130" s="12"/>
      <c r="D130" s="12"/>
      <c r="E130" s="12"/>
      <c r="F130" s="12"/>
      <c r="G130" s="12">
        <f>SUM(G124:G129)</f>
        <v>78</v>
      </c>
      <c r="H130" s="13" t="s">
        <v>269</v>
      </c>
    </row>
    <row r="132" spans="1:8" x14ac:dyDescent="0.35">
      <c r="A132" s="5" t="s">
        <v>28</v>
      </c>
      <c r="B132" s="6" t="s">
        <v>12</v>
      </c>
      <c r="C132" s="6" t="s">
        <v>202</v>
      </c>
      <c r="D132" s="6" t="s">
        <v>125</v>
      </c>
      <c r="E132" s="6"/>
      <c r="F132" s="6"/>
      <c r="G132" s="6">
        <f>E132-F132</f>
        <v>0</v>
      </c>
      <c r="H132" s="7" t="s">
        <v>34</v>
      </c>
    </row>
    <row r="133" spans="1:8" x14ac:dyDescent="0.35">
      <c r="A133" s="8"/>
      <c r="B133" s="9" t="s">
        <v>9</v>
      </c>
      <c r="C133" s="9"/>
      <c r="D133" s="9"/>
      <c r="E133" s="9"/>
      <c r="F133" s="9"/>
      <c r="G133" s="9">
        <f>E133-F133</f>
        <v>0</v>
      </c>
      <c r="H133" s="10"/>
    </row>
    <row r="134" spans="1:8" x14ac:dyDescent="0.35">
      <c r="A134" s="8"/>
      <c r="B134" s="9" t="s">
        <v>13</v>
      </c>
      <c r="C134" s="9"/>
      <c r="D134" s="9"/>
      <c r="E134" s="9">
        <v>40</v>
      </c>
      <c r="F134" s="9">
        <v>40</v>
      </c>
      <c r="G134" s="9">
        <f>E134-F134</f>
        <v>0</v>
      </c>
      <c r="H134" s="10"/>
    </row>
    <row r="135" spans="1:8" x14ac:dyDescent="0.35">
      <c r="A135" s="8"/>
      <c r="B135" s="9" t="s">
        <v>14</v>
      </c>
      <c r="C135" s="9"/>
      <c r="D135" s="9"/>
      <c r="E135" s="9"/>
      <c r="F135" s="9"/>
      <c r="G135" s="9">
        <f>E135-F135</f>
        <v>0</v>
      </c>
      <c r="H135" s="10"/>
    </row>
    <row r="136" spans="1:8" x14ac:dyDescent="0.35">
      <c r="A136" s="8"/>
      <c r="B136" s="9" t="s">
        <v>15</v>
      </c>
      <c r="C136" s="9"/>
      <c r="D136" s="9"/>
      <c r="E136" s="9"/>
      <c r="F136" s="9"/>
      <c r="G136" s="9">
        <f>E136-F136</f>
        <v>0</v>
      </c>
      <c r="H136" s="10"/>
    </row>
    <row r="137" spans="1:8" x14ac:dyDescent="0.35">
      <c r="A137" s="8"/>
      <c r="B137" s="9" t="s">
        <v>16</v>
      </c>
      <c r="C137" s="9"/>
      <c r="D137" s="9"/>
      <c r="E137" s="9"/>
      <c r="F137" s="9"/>
      <c r="G137" s="9"/>
      <c r="H137" s="10"/>
    </row>
    <row r="138" spans="1:8" ht="16" thickBot="1" x14ac:dyDescent="0.4">
      <c r="A138" s="11"/>
      <c r="B138" s="12"/>
      <c r="C138" s="12"/>
      <c r="D138" s="12"/>
      <c r="E138" s="12"/>
      <c r="F138" s="12"/>
      <c r="G138" s="12">
        <f>SUM(G132:G137)</f>
        <v>0</v>
      </c>
      <c r="H138" s="13" t="s">
        <v>17</v>
      </c>
    </row>
    <row r="140" spans="1:8" x14ac:dyDescent="0.35">
      <c r="A140" s="5" t="s">
        <v>28</v>
      </c>
      <c r="B140" s="6" t="s">
        <v>12</v>
      </c>
      <c r="C140" s="6" t="s">
        <v>203</v>
      </c>
      <c r="D140" s="6" t="s">
        <v>126</v>
      </c>
      <c r="E140" s="6"/>
      <c r="F140" s="6"/>
      <c r="G140" s="6">
        <f>E140-F140</f>
        <v>0</v>
      </c>
      <c r="H140" s="7" t="s">
        <v>148</v>
      </c>
    </row>
    <row r="141" spans="1:8" x14ac:dyDescent="0.35">
      <c r="A141" s="8"/>
      <c r="B141" s="9" t="s">
        <v>9</v>
      </c>
      <c r="C141" s="9"/>
      <c r="D141" s="9"/>
      <c r="E141" s="9"/>
      <c r="F141" s="9"/>
      <c r="G141" s="9">
        <f>E141-F141</f>
        <v>0</v>
      </c>
      <c r="H141" s="10"/>
    </row>
    <row r="142" spans="1:8" x14ac:dyDescent="0.35">
      <c r="A142" s="8"/>
      <c r="B142" s="9" t="s">
        <v>13</v>
      </c>
      <c r="C142" s="9"/>
      <c r="D142" s="9"/>
      <c r="E142" s="9"/>
      <c r="F142" s="9"/>
      <c r="G142" s="9">
        <f>E142-F142</f>
        <v>0</v>
      </c>
      <c r="H142" s="14"/>
    </row>
    <row r="143" spans="1:8" x14ac:dyDescent="0.35">
      <c r="A143" s="8"/>
      <c r="B143" s="9" t="s">
        <v>14</v>
      </c>
      <c r="C143" s="9"/>
      <c r="D143" s="9"/>
      <c r="E143" s="9">
        <v>14</v>
      </c>
      <c r="F143" s="9">
        <v>12</v>
      </c>
      <c r="G143" s="9">
        <f>E143-F143</f>
        <v>2</v>
      </c>
      <c r="H143" s="10"/>
    </row>
    <row r="144" spans="1:8" x14ac:dyDescent="0.35">
      <c r="A144" s="8"/>
      <c r="B144" s="9" t="s">
        <v>15</v>
      </c>
      <c r="C144" s="9"/>
      <c r="D144" s="9"/>
      <c r="E144" s="9"/>
      <c r="F144" s="9"/>
      <c r="G144" s="9">
        <f>E144-F144</f>
        <v>0</v>
      </c>
      <c r="H144" s="10"/>
    </row>
    <row r="145" spans="1:8" x14ac:dyDescent="0.35">
      <c r="A145" s="8"/>
      <c r="B145" s="9" t="s">
        <v>16</v>
      </c>
      <c r="C145" s="9"/>
      <c r="D145" s="9"/>
      <c r="E145" s="9"/>
      <c r="F145" s="9"/>
      <c r="G145" s="9"/>
      <c r="H145" s="10"/>
    </row>
    <row r="146" spans="1:8" ht="16" thickBot="1" x14ac:dyDescent="0.4">
      <c r="A146" s="11"/>
      <c r="B146" s="12"/>
      <c r="C146" s="12"/>
      <c r="D146" s="12"/>
      <c r="E146" s="12"/>
      <c r="F146" s="12"/>
      <c r="G146" s="12">
        <f>SUM(G140:G145)</f>
        <v>2</v>
      </c>
      <c r="H146" s="13" t="s">
        <v>269</v>
      </c>
    </row>
    <row r="148" spans="1:8" x14ac:dyDescent="0.35">
      <c r="A148" s="5" t="s">
        <v>28</v>
      </c>
      <c r="B148" s="6" t="s">
        <v>12</v>
      </c>
      <c r="C148" s="6" t="s">
        <v>207</v>
      </c>
      <c r="D148" s="6" t="s">
        <v>127</v>
      </c>
      <c r="E148" s="6" t="s">
        <v>28</v>
      </c>
      <c r="F148" s="6" t="s">
        <v>28</v>
      </c>
      <c r="G148" s="6" t="s">
        <v>28</v>
      </c>
      <c r="H148" s="7" t="s">
        <v>205</v>
      </c>
    </row>
    <row r="149" spans="1:8" x14ac:dyDescent="0.35">
      <c r="A149" s="8"/>
      <c r="B149" s="9" t="s">
        <v>9</v>
      </c>
      <c r="C149" s="9"/>
      <c r="D149" s="9"/>
      <c r="E149" s="9" t="s">
        <v>28</v>
      </c>
      <c r="F149" s="9" t="s">
        <v>28</v>
      </c>
      <c r="G149" s="9" t="s">
        <v>28</v>
      </c>
      <c r="H149" s="10"/>
    </row>
    <row r="150" spans="1:8" x14ac:dyDescent="0.35">
      <c r="A150" s="8"/>
      <c r="B150" s="9" t="s">
        <v>13</v>
      </c>
      <c r="C150" s="9"/>
      <c r="D150" s="9"/>
      <c r="E150" s="9" t="s">
        <v>28</v>
      </c>
      <c r="F150" s="9" t="s">
        <v>28</v>
      </c>
      <c r="G150" s="9" t="s">
        <v>28</v>
      </c>
      <c r="H150" s="10"/>
    </row>
    <row r="151" spans="1:8" x14ac:dyDescent="0.35">
      <c r="A151" s="8"/>
      <c r="B151" s="9" t="s">
        <v>14</v>
      </c>
      <c r="C151" s="9"/>
      <c r="D151" s="9"/>
      <c r="E151" s="9" t="s">
        <v>28</v>
      </c>
      <c r="F151" s="9" t="s">
        <v>28</v>
      </c>
      <c r="G151" s="9" t="s">
        <v>28</v>
      </c>
      <c r="H151" s="10"/>
    </row>
    <row r="152" spans="1:8" x14ac:dyDescent="0.35">
      <c r="A152" s="8"/>
      <c r="B152" s="9" t="s">
        <v>15</v>
      </c>
      <c r="C152" s="9"/>
      <c r="D152" s="9"/>
      <c r="E152" s="9">
        <v>172</v>
      </c>
      <c r="F152" s="9">
        <v>36</v>
      </c>
      <c r="G152" s="9">
        <f>E152-F152</f>
        <v>136</v>
      </c>
      <c r="H152" s="10"/>
    </row>
    <row r="153" spans="1:8" x14ac:dyDescent="0.35">
      <c r="A153" s="8"/>
      <c r="B153" s="9" t="s">
        <v>16</v>
      </c>
      <c r="C153" s="9"/>
      <c r="D153" s="9"/>
      <c r="E153" s="9" t="s">
        <v>28</v>
      </c>
      <c r="F153" s="9"/>
      <c r="G153" s="9"/>
      <c r="H153" s="10"/>
    </row>
    <row r="154" spans="1:8" ht="16" thickBot="1" x14ac:dyDescent="0.4">
      <c r="A154" s="11"/>
      <c r="B154" s="12"/>
      <c r="C154" s="12"/>
      <c r="D154" s="12"/>
      <c r="E154" s="12"/>
      <c r="F154" s="12"/>
      <c r="G154" s="12">
        <f>SUM(G148:G153)</f>
        <v>136</v>
      </c>
      <c r="H154" s="13" t="s">
        <v>269</v>
      </c>
    </row>
    <row r="156" spans="1:8" x14ac:dyDescent="0.35">
      <c r="A156" s="5" t="s">
        <v>28</v>
      </c>
      <c r="B156" s="6" t="s">
        <v>12</v>
      </c>
      <c r="C156" s="6" t="s">
        <v>208</v>
      </c>
      <c r="D156" s="6" t="s">
        <v>128</v>
      </c>
      <c r="E156" s="6"/>
      <c r="F156" s="6"/>
      <c r="G156" s="6">
        <f>E156-F156</f>
        <v>0</v>
      </c>
      <c r="H156" s="7" t="s">
        <v>204</v>
      </c>
    </row>
    <row r="157" spans="1:8" x14ac:dyDescent="0.35">
      <c r="A157" s="8"/>
      <c r="B157" s="9" t="s">
        <v>9</v>
      </c>
      <c r="C157" s="9"/>
      <c r="D157" s="9"/>
      <c r="E157" s="9"/>
      <c r="F157" s="9"/>
      <c r="G157" s="9">
        <f>E157-F157</f>
        <v>0</v>
      </c>
      <c r="H157" s="10"/>
    </row>
    <row r="158" spans="1:8" x14ac:dyDescent="0.35">
      <c r="A158" s="8"/>
      <c r="B158" s="9" t="s">
        <v>13</v>
      </c>
      <c r="C158" s="9"/>
      <c r="D158" s="9"/>
      <c r="E158" s="9"/>
      <c r="F158" s="9"/>
      <c r="G158" s="9">
        <f>E158-F158</f>
        <v>0</v>
      </c>
      <c r="H158" s="10"/>
    </row>
    <row r="159" spans="1:8" x14ac:dyDescent="0.35">
      <c r="A159" s="8"/>
      <c r="B159" s="9" t="s">
        <v>14</v>
      </c>
      <c r="C159" s="9"/>
      <c r="D159" s="9"/>
      <c r="E159" s="9"/>
      <c r="F159" s="9"/>
      <c r="G159" s="9">
        <f>E159-F159</f>
        <v>0</v>
      </c>
      <c r="H159" s="10"/>
    </row>
    <row r="160" spans="1:8" x14ac:dyDescent="0.35">
      <c r="A160" s="8"/>
      <c r="B160" s="9" t="s">
        <v>15</v>
      </c>
      <c r="C160" s="9"/>
      <c r="D160" s="9"/>
      <c r="E160" s="9">
        <v>50</v>
      </c>
      <c r="F160" s="9">
        <v>50</v>
      </c>
      <c r="G160" s="9">
        <f>E160-F160</f>
        <v>0</v>
      </c>
      <c r="H160" s="10"/>
    </row>
    <row r="161" spans="1:8" x14ac:dyDescent="0.35">
      <c r="A161" s="8"/>
      <c r="B161" s="9" t="s">
        <v>16</v>
      </c>
      <c r="C161" s="9"/>
      <c r="D161" s="9"/>
      <c r="E161" s="9"/>
      <c r="F161" s="9"/>
      <c r="G161" s="9"/>
      <c r="H161" s="10"/>
    </row>
    <row r="162" spans="1:8" ht="16" thickBot="1" x14ac:dyDescent="0.4">
      <c r="A162" s="11"/>
      <c r="B162" s="12"/>
      <c r="C162" s="12"/>
      <c r="D162" s="12"/>
      <c r="E162" s="12"/>
      <c r="F162" s="12"/>
      <c r="G162" s="12">
        <f>SUM(G156:G161)</f>
        <v>0</v>
      </c>
      <c r="H162" s="13" t="s">
        <v>17</v>
      </c>
    </row>
    <row r="164" spans="1:8" x14ac:dyDescent="0.35">
      <c r="A164" s="5" t="s">
        <v>28</v>
      </c>
      <c r="B164" s="6" t="s">
        <v>12</v>
      </c>
      <c r="C164" s="6" t="s">
        <v>209</v>
      </c>
      <c r="D164" s="6" t="s">
        <v>129</v>
      </c>
      <c r="E164" s="6"/>
      <c r="F164" s="6"/>
      <c r="G164" s="6">
        <f>E164-F164</f>
        <v>0</v>
      </c>
      <c r="H164" s="7" t="s">
        <v>210</v>
      </c>
    </row>
    <row r="165" spans="1:8" x14ac:dyDescent="0.35">
      <c r="A165" s="8"/>
      <c r="B165" s="9" t="s">
        <v>9</v>
      </c>
      <c r="C165" s="9"/>
      <c r="D165" s="9" t="s">
        <v>121</v>
      </c>
      <c r="E165" s="9"/>
      <c r="F165" s="9"/>
      <c r="G165" s="9">
        <f>E165-F165</f>
        <v>0</v>
      </c>
      <c r="H165" s="10"/>
    </row>
    <row r="166" spans="1:8" x14ac:dyDescent="0.35">
      <c r="A166" s="8"/>
      <c r="B166" s="9" t="s">
        <v>13</v>
      </c>
      <c r="C166" s="9"/>
      <c r="D166" s="9"/>
      <c r="E166" s="9"/>
      <c r="F166" s="9"/>
      <c r="G166" s="9">
        <f>E166-F166</f>
        <v>0</v>
      </c>
      <c r="H166" s="14"/>
    </row>
    <row r="167" spans="1:8" x14ac:dyDescent="0.35">
      <c r="A167" s="8"/>
      <c r="B167" s="9" t="s">
        <v>14</v>
      </c>
      <c r="C167" s="9"/>
      <c r="D167" s="9"/>
      <c r="E167" s="9"/>
      <c r="F167" s="9"/>
      <c r="G167" s="9">
        <f>E167-F167</f>
        <v>0</v>
      </c>
      <c r="H167" s="10"/>
    </row>
    <row r="168" spans="1:8" x14ac:dyDescent="0.35">
      <c r="A168" s="8"/>
      <c r="B168" s="9" t="s">
        <v>15</v>
      </c>
      <c r="C168" s="9"/>
      <c r="D168" s="9"/>
      <c r="E168" s="9">
        <v>480</v>
      </c>
      <c r="F168" s="9">
        <v>480</v>
      </c>
      <c r="G168" s="9">
        <f>E168-F168</f>
        <v>0</v>
      </c>
      <c r="H168" s="10"/>
    </row>
    <row r="169" spans="1:8" x14ac:dyDescent="0.35">
      <c r="A169" s="8"/>
      <c r="B169" s="9" t="s">
        <v>16</v>
      </c>
      <c r="C169" s="9"/>
      <c r="D169" s="9"/>
      <c r="E169" s="9"/>
      <c r="F169" s="9"/>
      <c r="G169" s="9"/>
      <c r="H169" s="10"/>
    </row>
    <row r="170" spans="1:8" ht="16" thickBot="1" x14ac:dyDescent="0.4">
      <c r="A170" s="11"/>
      <c r="B170" s="12"/>
      <c r="C170" s="12"/>
      <c r="D170" s="12"/>
      <c r="E170" s="12"/>
      <c r="F170" s="12"/>
      <c r="G170" s="12">
        <f>SUM(G164:G169)</f>
        <v>0</v>
      </c>
      <c r="H170" s="13" t="s">
        <v>17</v>
      </c>
    </row>
    <row r="172" spans="1:8" x14ac:dyDescent="0.35">
      <c r="A172" s="5" t="s">
        <v>28</v>
      </c>
      <c r="B172" s="6" t="s">
        <v>12</v>
      </c>
      <c r="C172" s="6" t="s">
        <v>211</v>
      </c>
      <c r="D172" s="6" t="s">
        <v>130</v>
      </c>
      <c r="E172" s="6" t="s">
        <v>28</v>
      </c>
      <c r="F172" s="6" t="s">
        <v>28</v>
      </c>
      <c r="G172" s="6" t="s">
        <v>28</v>
      </c>
      <c r="H172" s="7" t="s">
        <v>206</v>
      </c>
    </row>
    <row r="173" spans="1:8" x14ac:dyDescent="0.35">
      <c r="A173" s="8"/>
      <c r="B173" s="9" t="s">
        <v>9</v>
      </c>
      <c r="C173" s="9"/>
      <c r="D173" s="9"/>
      <c r="E173" s="9">
        <v>500</v>
      </c>
      <c r="F173" s="9">
        <v>1159</v>
      </c>
      <c r="G173" s="9">
        <v>-659</v>
      </c>
      <c r="H173" s="10"/>
    </row>
    <row r="174" spans="1:8" x14ac:dyDescent="0.35">
      <c r="A174" s="8"/>
      <c r="B174" s="9" t="s">
        <v>13</v>
      </c>
      <c r="C174" s="9"/>
      <c r="D174" s="9"/>
      <c r="E174" s="9">
        <v>0</v>
      </c>
      <c r="F174" s="9">
        <v>1494</v>
      </c>
      <c r="G174" s="9">
        <v>-1494</v>
      </c>
      <c r="H174" s="10"/>
    </row>
    <row r="175" spans="1:8" x14ac:dyDescent="0.35">
      <c r="A175" s="8"/>
      <c r="B175" s="9" t="s">
        <v>14</v>
      </c>
      <c r="C175" s="9"/>
      <c r="D175" s="9"/>
      <c r="E175" s="9">
        <v>1000</v>
      </c>
      <c r="F175" s="9">
        <v>171</v>
      </c>
      <c r="G175" s="9">
        <f>E175-F175</f>
        <v>829</v>
      </c>
      <c r="H175" s="10"/>
    </row>
    <row r="176" spans="1:8" x14ac:dyDescent="0.35">
      <c r="A176" s="8"/>
      <c r="B176" s="9" t="s">
        <v>15</v>
      </c>
      <c r="C176" s="9"/>
      <c r="D176" s="9"/>
      <c r="E176" s="9">
        <v>5000</v>
      </c>
      <c r="F176" s="9">
        <v>0</v>
      </c>
      <c r="G176" s="9">
        <f>E176-F176</f>
        <v>5000</v>
      </c>
      <c r="H176" s="10"/>
    </row>
    <row r="177" spans="1:8" x14ac:dyDescent="0.35">
      <c r="A177" s="8"/>
      <c r="B177" s="9" t="s">
        <v>16</v>
      </c>
      <c r="C177" s="9"/>
      <c r="D177" s="9"/>
      <c r="E177" s="9" t="s">
        <v>28</v>
      </c>
      <c r="F177" s="9"/>
      <c r="G177" s="9"/>
      <c r="H177" s="10"/>
    </row>
    <row r="178" spans="1:8" ht="16" thickBot="1" x14ac:dyDescent="0.4">
      <c r="A178" s="11"/>
      <c r="B178" s="12"/>
      <c r="C178" s="12"/>
      <c r="D178" s="12"/>
      <c r="E178" s="12"/>
      <c r="F178" s="12"/>
      <c r="G178" s="12">
        <f>SUM(G172:G177)</f>
        <v>3676</v>
      </c>
      <c r="H178" s="13" t="s">
        <v>269</v>
      </c>
    </row>
    <row r="179" spans="1:8" x14ac:dyDescent="0.35">
      <c r="A179" s="15"/>
      <c r="B179" s="15"/>
      <c r="C179" s="15"/>
      <c r="D179" s="15"/>
      <c r="E179" s="15"/>
      <c r="F179" s="15"/>
      <c r="G179" s="15"/>
      <c r="H179" s="15"/>
    </row>
    <row r="181" spans="1:8" x14ac:dyDescent="0.35">
      <c r="A181" s="5" t="s">
        <v>105</v>
      </c>
      <c r="B181" s="6" t="s">
        <v>12</v>
      </c>
      <c r="C181" s="6" t="s">
        <v>212</v>
      </c>
      <c r="D181" s="6" t="s">
        <v>131</v>
      </c>
      <c r="E181" s="6">
        <v>96</v>
      </c>
      <c r="F181" s="6">
        <v>98</v>
      </c>
      <c r="G181" s="6">
        <v>2</v>
      </c>
      <c r="H181" s="7" t="s">
        <v>214</v>
      </c>
    </row>
    <row r="182" spans="1:8" x14ac:dyDescent="0.35">
      <c r="A182" s="8"/>
      <c r="B182" s="9" t="s">
        <v>9</v>
      </c>
      <c r="C182" s="9"/>
      <c r="D182" s="9" t="s">
        <v>213</v>
      </c>
      <c r="E182" s="9">
        <v>81</v>
      </c>
      <c r="F182" s="9">
        <v>0</v>
      </c>
      <c r="G182" s="9">
        <f>E182-F182</f>
        <v>81</v>
      </c>
      <c r="H182" s="10"/>
    </row>
    <row r="183" spans="1:8" x14ac:dyDescent="0.35">
      <c r="A183" s="8"/>
      <c r="B183" s="9" t="s">
        <v>13</v>
      </c>
      <c r="C183" s="9"/>
      <c r="D183" s="9"/>
      <c r="E183" s="9">
        <v>81</v>
      </c>
      <c r="F183" s="9">
        <v>0</v>
      </c>
      <c r="G183" s="9">
        <f>E183-F183</f>
        <v>81</v>
      </c>
      <c r="H183" s="10"/>
    </row>
    <row r="184" spans="1:8" x14ac:dyDescent="0.35">
      <c r="A184" s="8"/>
      <c r="B184" s="9" t="s">
        <v>14</v>
      </c>
      <c r="C184" s="9"/>
      <c r="D184" s="9"/>
      <c r="E184" s="9">
        <v>35</v>
      </c>
      <c r="F184" s="9">
        <v>34</v>
      </c>
      <c r="G184" s="9">
        <f>E184-F184</f>
        <v>1</v>
      </c>
      <c r="H184" s="10"/>
    </row>
    <row r="185" spans="1:8" x14ac:dyDescent="0.35">
      <c r="A185" s="8"/>
      <c r="B185" s="9" t="s">
        <v>15</v>
      </c>
      <c r="C185" s="9"/>
      <c r="D185" s="9"/>
      <c r="E185" s="9"/>
      <c r="F185" s="9"/>
      <c r="G185" s="9">
        <f>E185-F185</f>
        <v>0</v>
      </c>
      <c r="H185" s="10"/>
    </row>
    <row r="186" spans="1:8" x14ac:dyDescent="0.35">
      <c r="A186" s="8"/>
      <c r="B186" s="9" t="s">
        <v>16</v>
      </c>
      <c r="C186" s="9"/>
      <c r="D186" s="9"/>
      <c r="E186" s="9"/>
      <c r="F186" s="9"/>
      <c r="G186" s="9"/>
      <c r="H186" s="10"/>
    </row>
    <row r="187" spans="1:8" ht="16" thickBot="1" x14ac:dyDescent="0.4">
      <c r="A187" s="8"/>
      <c r="B187" s="12"/>
      <c r="C187" s="12"/>
      <c r="D187" s="12"/>
      <c r="E187" s="12"/>
      <c r="F187" s="12"/>
      <c r="G187" s="12">
        <f>SUM(G181:G186)</f>
        <v>165</v>
      </c>
      <c r="H187" s="13" t="s">
        <v>269</v>
      </c>
    </row>
    <row r="188" spans="1:8" ht="16" thickBot="1" x14ac:dyDescent="0.4">
      <c r="A188" s="11"/>
    </row>
    <row r="189" spans="1:8" x14ac:dyDescent="0.35">
      <c r="B189" s="6" t="s">
        <v>12</v>
      </c>
      <c r="C189" s="6" t="s">
        <v>215</v>
      </c>
      <c r="D189" s="6" t="s">
        <v>132</v>
      </c>
      <c r="E189" s="6">
        <v>5</v>
      </c>
      <c r="F189" s="6">
        <v>66</v>
      </c>
      <c r="G189" s="6">
        <v>-61</v>
      </c>
      <c r="H189" s="7" t="s">
        <v>34</v>
      </c>
    </row>
    <row r="190" spans="1:8" x14ac:dyDescent="0.35">
      <c r="A190" s="5" t="s">
        <v>28</v>
      </c>
      <c r="B190" s="9" t="s">
        <v>9</v>
      </c>
      <c r="C190" s="9"/>
      <c r="D190" s="9" t="s">
        <v>216</v>
      </c>
      <c r="E190" s="9">
        <v>5</v>
      </c>
      <c r="F190" s="9">
        <v>86</v>
      </c>
      <c r="G190" s="9">
        <v>-81</v>
      </c>
      <c r="H190" s="10"/>
    </row>
    <row r="191" spans="1:8" x14ac:dyDescent="0.35">
      <c r="A191" s="8"/>
      <c r="B191" s="9" t="s">
        <v>13</v>
      </c>
      <c r="C191" s="9"/>
      <c r="D191" s="9"/>
      <c r="E191" s="9">
        <v>100</v>
      </c>
      <c r="F191" s="9">
        <v>47</v>
      </c>
      <c r="G191" s="9">
        <f>E191-F191</f>
        <v>53</v>
      </c>
      <c r="H191" s="14"/>
    </row>
    <row r="192" spans="1:8" x14ac:dyDescent="0.35">
      <c r="A192" s="8"/>
      <c r="B192" s="9" t="s">
        <v>14</v>
      </c>
      <c r="C192" s="9"/>
      <c r="D192" s="9"/>
      <c r="E192" s="9">
        <v>150</v>
      </c>
      <c r="F192" s="9">
        <v>99</v>
      </c>
      <c r="G192" s="9">
        <f>E192-F192</f>
        <v>51</v>
      </c>
      <c r="H192" s="10"/>
    </row>
    <row r="193" spans="1:8" x14ac:dyDescent="0.35">
      <c r="A193" s="8"/>
      <c r="B193" s="9" t="s">
        <v>15</v>
      </c>
      <c r="C193" s="9"/>
      <c r="D193" s="9"/>
      <c r="E193" s="9">
        <v>125</v>
      </c>
      <c r="F193" s="9">
        <v>91</v>
      </c>
      <c r="G193" s="9">
        <f>E193-F193</f>
        <v>34</v>
      </c>
      <c r="H193" s="10"/>
    </row>
    <row r="194" spans="1:8" x14ac:dyDescent="0.35">
      <c r="A194" s="8"/>
      <c r="B194" s="9" t="s">
        <v>16</v>
      </c>
      <c r="C194" s="9"/>
      <c r="D194" s="9"/>
      <c r="E194" s="9"/>
      <c r="F194" s="9"/>
      <c r="G194" s="9"/>
      <c r="H194" s="10"/>
    </row>
    <row r="195" spans="1:8" ht="16" thickBot="1" x14ac:dyDescent="0.4">
      <c r="A195" s="8"/>
      <c r="B195" s="12"/>
      <c r="C195" s="12"/>
      <c r="D195" s="12"/>
      <c r="E195" s="12"/>
      <c r="F195" s="12"/>
      <c r="G195" s="12">
        <f>SUM(G189:G194)</f>
        <v>-4</v>
      </c>
      <c r="H195" s="13" t="s">
        <v>270</v>
      </c>
    </row>
    <row r="196" spans="1:8" ht="16" thickBot="1" x14ac:dyDescent="0.4">
      <c r="A196" s="11"/>
    </row>
    <row r="197" spans="1:8" x14ac:dyDescent="0.35">
      <c r="B197" s="6" t="s">
        <v>12</v>
      </c>
      <c r="C197" s="6" t="s">
        <v>220</v>
      </c>
      <c r="D197" s="6" t="s">
        <v>133</v>
      </c>
      <c r="E197" s="6">
        <v>325</v>
      </c>
      <c r="F197" s="6">
        <v>311</v>
      </c>
      <c r="G197" s="6">
        <v>14</v>
      </c>
      <c r="H197" s="7" t="s">
        <v>217</v>
      </c>
    </row>
    <row r="198" spans="1:8" x14ac:dyDescent="0.35">
      <c r="A198" s="5" t="s">
        <v>28</v>
      </c>
      <c r="B198" s="9" t="s">
        <v>9</v>
      </c>
      <c r="C198" s="9"/>
      <c r="D198" s="9"/>
      <c r="E198" s="9">
        <v>500</v>
      </c>
      <c r="F198" s="9">
        <v>744</v>
      </c>
      <c r="G198" s="9">
        <v>-244</v>
      </c>
      <c r="H198" s="10"/>
    </row>
    <row r="199" spans="1:8" x14ac:dyDescent="0.35">
      <c r="A199" s="8"/>
      <c r="B199" s="9" t="s">
        <v>13</v>
      </c>
      <c r="C199" s="9"/>
      <c r="D199" s="9"/>
      <c r="E199" s="9">
        <v>800</v>
      </c>
      <c r="F199" s="9">
        <v>771</v>
      </c>
      <c r="G199" s="9">
        <v>29</v>
      </c>
      <c r="H199" s="10"/>
    </row>
    <row r="200" spans="1:8" x14ac:dyDescent="0.35">
      <c r="A200" s="8"/>
      <c r="B200" s="9" t="s">
        <v>14</v>
      </c>
      <c r="C200" s="9"/>
      <c r="D200" s="9"/>
      <c r="E200" s="9">
        <v>525</v>
      </c>
      <c r="F200" s="9">
        <v>997</v>
      </c>
      <c r="G200" s="9">
        <v>-472</v>
      </c>
      <c r="H200" s="10"/>
    </row>
    <row r="201" spans="1:8" x14ac:dyDescent="0.35">
      <c r="A201" s="8"/>
      <c r="B201" s="9" t="s">
        <v>15</v>
      </c>
      <c r="C201" s="9"/>
      <c r="D201" s="9"/>
      <c r="E201" s="9">
        <v>580</v>
      </c>
      <c r="F201" s="9">
        <v>922</v>
      </c>
      <c r="G201" s="9">
        <v>-342</v>
      </c>
      <c r="H201" s="10"/>
    </row>
    <row r="202" spans="1:8" x14ac:dyDescent="0.35">
      <c r="A202" s="8"/>
      <c r="B202" s="9" t="s">
        <v>16</v>
      </c>
      <c r="C202" s="9"/>
      <c r="D202" s="9"/>
      <c r="E202" s="9" t="s">
        <v>28</v>
      </c>
      <c r="F202" s="9"/>
      <c r="G202" s="9"/>
      <c r="H202" s="10"/>
    </row>
    <row r="203" spans="1:8" ht="16" thickBot="1" x14ac:dyDescent="0.4">
      <c r="A203" s="8"/>
      <c r="B203" s="12"/>
      <c r="C203" s="12"/>
      <c r="D203" s="12"/>
      <c r="E203" s="12"/>
      <c r="F203" s="12"/>
      <c r="G203" s="12">
        <f>SUM(G197:G202)</f>
        <v>-1015</v>
      </c>
      <c r="H203" s="13" t="s">
        <v>270</v>
      </c>
    </row>
    <row r="204" spans="1:8" x14ac:dyDescent="0.35">
      <c r="A204" s="8"/>
      <c r="B204" s="15"/>
      <c r="C204" s="15"/>
      <c r="D204" s="15"/>
      <c r="E204" s="15"/>
      <c r="F204" s="15"/>
      <c r="G204" s="15"/>
      <c r="H204" s="15"/>
    </row>
    <row r="205" spans="1:8" ht="16" thickBot="1" x14ac:dyDescent="0.4">
      <c r="A205" s="11"/>
    </row>
    <row r="206" spans="1:8" x14ac:dyDescent="0.35">
      <c r="B206" s="6" t="s">
        <v>12</v>
      </c>
      <c r="C206" s="6" t="s">
        <v>218</v>
      </c>
      <c r="D206" s="6" t="s">
        <v>134</v>
      </c>
      <c r="E206" s="6">
        <v>8</v>
      </c>
      <c r="F206" s="6">
        <v>13</v>
      </c>
      <c r="G206" s="6">
        <v>-5</v>
      </c>
      <c r="H206" s="7" t="s">
        <v>219</v>
      </c>
    </row>
    <row r="207" spans="1:8" x14ac:dyDescent="0.35">
      <c r="A207" s="5" t="s">
        <v>28</v>
      </c>
      <c r="B207" s="9" t="s">
        <v>9</v>
      </c>
      <c r="C207" s="9"/>
      <c r="D207" s="9"/>
      <c r="E207" s="9" t="s">
        <v>28</v>
      </c>
      <c r="F207" s="9" t="s">
        <v>28</v>
      </c>
      <c r="G207" s="9" t="s">
        <v>28</v>
      </c>
      <c r="H207" s="10"/>
    </row>
    <row r="208" spans="1:8" x14ac:dyDescent="0.35">
      <c r="A208" s="8"/>
      <c r="B208" s="9" t="s">
        <v>13</v>
      </c>
      <c r="C208" s="9"/>
      <c r="D208" s="9"/>
      <c r="E208" s="9">
        <v>28</v>
      </c>
      <c r="F208" s="9">
        <v>11</v>
      </c>
      <c r="G208" s="9">
        <f>E208-F208</f>
        <v>17</v>
      </c>
      <c r="H208" s="10"/>
    </row>
    <row r="209" spans="1:8" x14ac:dyDescent="0.35">
      <c r="A209" s="8"/>
      <c r="B209" s="9" t="s">
        <v>14</v>
      </c>
      <c r="C209" s="9"/>
      <c r="D209" s="9"/>
      <c r="E209" s="9">
        <v>140</v>
      </c>
      <c r="F209" s="9">
        <v>33</v>
      </c>
      <c r="G209" s="9">
        <f>E209-F209</f>
        <v>107</v>
      </c>
      <c r="H209" s="10"/>
    </row>
    <row r="210" spans="1:8" x14ac:dyDescent="0.35">
      <c r="A210" s="8"/>
      <c r="B210" s="9" t="s">
        <v>15</v>
      </c>
      <c r="C210" s="9"/>
      <c r="D210" s="9"/>
      <c r="E210" s="9">
        <v>35</v>
      </c>
      <c r="F210" s="9">
        <v>50</v>
      </c>
      <c r="G210" s="9">
        <v>-15</v>
      </c>
      <c r="H210" s="10"/>
    </row>
    <row r="211" spans="1:8" x14ac:dyDescent="0.35">
      <c r="A211" s="8"/>
      <c r="B211" s="9" t="s">
        <v>16</v>
      </c>
      <c r="C211" s="9"/>
      <c r="D211" s="9"/>
      <c r="E211" s="9" t="s">
        <v>28</v>
      </c>
      <c r="F211" s="9"/>
      <c r="G211" s="9"/>
      <c r="H211" s="10"/>
    </row>
    <row r="212" spans="1:8" ht="16" thickBot="1" x14ac:dyDescent="0.4">
      <c r="A212" s="8"/>
      <c r="B212" s="12"/>
      <c r="C212" s="12"/>
      <c r="D212" s="12"/>
      <c r="E212" s="12"/>
      <c r="F212" s="12"/>
      <c r="G212" s="12">
        <f>SUM(G206:G211)</f>
        <v>104</v>
      </c>
      <c r="H212" s="13" t="s">
        <v>270</v>
      </c>
    </row>
    <row r="213" spans="1:8" ht="16" thickBot="1" x14ac:dyDescent="0.4">
      <c r="A213" s="11"/>
    </row>
    <row r="214" spans="1:8" x14ac:dyDescent="0.35">
      <c r="B214" s="6" t="s">
        <v>12</v>
      </c>
      <c r="C214" s="6" t="s">
        <v>227</v>
      </c>
      <c r="D214" s="6" t="s">
        <v>135</v>
      </c>
      <c r="E214" s="6">
        <v>24</v>
      </c>
      <c r="F214" s="6">
        <v>13</v>
      </c>
      <c r="G214" s="6">
        <f>E214-F214</f>
        <v>11</v>
      </c>
      <c r="H214" s="7" t="s">
        <v>34</v>
      </c>
    </row>
    <row r="215" spans="1:8" x14ac:dyDescent="0.35">
      <c r="A215" s="5" t="s">
        <v>105</v>
      </c>
      <c r="B215" s="9" t="s">
        <v>9</v>
      </c>
      <c r="C215" s="9"/>
      <c r="D215" s="9" t="s">
        <v>228</v>
      </c>
      <c r="E215" s="9">
        <v>60</v>
      </c>
      <c r="F215" s="9">
        <v>21</v>
      </c>
      <c r="G215" s="9">
        <f>E215-F215</f>
        <v>39</v>
      </c>
      <c r="H215" s="10"/>
    </row>
    <row r="216" spans="1:8" x14ac:dyDescent="0.35">
      <c r="A216" s="8"/>
      <c r="B216" s="9" t="s">
        <v>13</v>
      </c>
      <c r="C216" s="9"/>
      <c r="D216" s="9"/>
      <c r="E216" s="9">
        <v>90</v>
      </c>
      <c r="F216" s="9">
        <v>20</v>
      </c>
      <c r="G216" s="9">
        <f>E216-F216</f>
        <v>70</v>
      </c>
      <c r="H216" s="10"/>
    </row>
    <row r="217" spans="1:8" x14ac:dyDescent="0.35">
      <c r="A217" s="8"/>
      <c r="B217" s="9" t="s">
        <v>14</v>
      </c>
      <c r="C217" s="9"/>
      <c r="D217" s="9"/>
      <c r="E217" s="9"/>
      <c r="F217" s="9"/>
      <c r="G217" s="9">
        <f>E217-F217</f>
        <v>0</v>
      </c>
      <c r="H217" s="10"/>
    </row>
    <row r="218" spans="1:8" x14ac:dyDescent="0.35">
      <c r="A218" s="8"/>
      <c r="B218" s="9" t="s">
        <v>15</v>
      </c>
      <c r="C218" s="9"/>
      <c r="D218" s="9"/>
      <c r="E218" s="9">
        <v>28</v>
      </c>
      <c r="F218" s="9">
        <v>10</v>
      </c>
      <c r="G218" s="9">
        <f>E218-F218</f>
        <v>18</v>
      </c>
      <c r="H218" s="10"/>
    </row>
    <row r="219" spans="1:8" x14ac:dyDescent="0.35">
      <c r="A219" s="8"/>
      <c r="B219" s="9" t="s">
        <v>16</v>
      </c>
      <c r="C219" s="9"/>
      <c r="D219" s="9"/>
      <c r="E219" s="9"/>
      <c r="F219" s="9"/>
      <c r="G219" s="9"/>
      <c r="H219" s="10"/>
    </row>
    <row r="220" spans="1:8" ht="16" thickBot="1" x14ac:dyDescent="0.4">
      <c r="A220" s="8"/>
      <c r="B220" s="12"/>
      <c r="C220" s="12"/>
      <c r="D220" s="12"/>
      <c r="E220" s="12"/>
      <c r="F220" s="12"/>
      <c r="G220" s="12">
        <f>SUM(G214:G219)</f>
        <v>138</v>
      </c>
      <c r="H220" s="13" t="s">
        <v>269</v>
      </c>
    </row>
    <row r="221" spans="1:8" ht="16" thickBot="1" x14ac:dyDescent="0.4">
      <c r="A221" s="11"/>
    </row>
    <row r="222" spans="1:8" x14ac:dyDescent="0.35">
      <c r="B222" s="6" t="s">
        <v>12</v>
      </c>
      <c r="C222" s="6" t="s">
        <v>221</v>
      </c>
      <c r="D222" s="6" t="s">
        <v>136</v>
      </c>
      <c r="E222" s="6">
        <v>500</v>
      </c>
      <c r="F222" s="6">
        <v>321</v>
      </c>
      <c r="G222" s="6">
        <f>E222-F222</f>
        <v>179</v>
      </c>
      <c r="H222" s="7" t="s">
        <v>222</v>
      </c>
    </row>
    <row r="223" spans="1:8" x14ac:dyDescent="0.35">
      <c r="A223" s="5" t="s">
        <v>28</v>
      </c>
      <c r="B223" s="9" t="s">
        <v>9</v>
      </c>
      <c r="C223" s="9"/>
      <c r="D223" s="9" t="s">
        <v>223</v>
      </c>
      <c r="E223" s="9">
        <v>560</v>
      </c>
      <c r="F223" s="9">
        <v>627</v>
      </c>
      <c r="G223" s="9">
        <v>-67</v>
      </c>
      <c r="H223" s="10"/>
    </row>
    <row r="224" spans="1:8" x14ac:dyDescent="0.35">
      <c r="A224" s="8"/>
      <c r="B224" s="9" t="s">
        <v>13</v>
      </c>
      <c r="C224" s="9"/>
      <c r="D224" s="9"/>
      <c r="E224" s="9">
        <v>460</v>
      </c>
      <c r="F224" s="9">
        <v>418</v>
      </c>
      <c r="G224" s="9">
        <f>E224-F224</f>
        <v>42</v>
      </c>
      <c r="H224" s="14"/>
    </row>
    <row r="225" spans="1:8" x14ac:dyDescent="0.35">
      <c r="A225" s="8"/>
      <c r="B225" s="9" t="s">
        <v>14</v>
      </c>
      <c r="C225" s="9"/>
      <c r="D225" s="9"/>
      <c r="E225" s="9">
        <v>200</v>
      </c>
      <c r="F225" s="9">
        <v>506</v>
      </c>
      <c r="G225" s="9">
        <v>-306</v>
      </c>
      <c r="H225" s="10"/>
    </row>
    <row r="226" spans="1:8" x14ac:dyDescent="0.35">
      <c r="A226" s="8"/>
      <c r="B226" s="9" t="s">
        <v>15</v>
      </c>
      <c r="C226" s="9"/>
      <c r="D226" s="9"/>
      <c r="E226" s="9"/>
      <c r="F226" s="9"/>
      <c r="G226" s="9">
        <f>E226-F226</f>
        <v>0</v>
      </c>
      <c r="H226" s="10"/>
    </row>
    <row r="227" spans="1:8" x14ac:dyDescent="0.35">
      <c r="A227" s="8"/>
      <c r="B227" s="9" t="s">
        <v>16</v>
      </c>
      <c r="C227" s="9"/>
      <c r="D227" s="9"/>
      <c r="E227" s="9"/>
      <c r="F227" s="9"/>
      <c r="G227" s="9"/>
      <c r="H227" s="10"/>
    </row>
    <row r="228" spans="1:8" ht="16" thickBot="1" x14ac:dyDescent="0.4">
      <c r="A228" s="8"/>
      <c r="B228" s="12"/>
      <c r="C228" s="12"/>
      <c r="D228" s="12"/>
      <c r="E228" s="12"/>
      <c r="F228" s="12"/>
      <c r="G228" s="12">
        <f>SUM(G222:G227)</f>
        <v>-152</v>
      </c>
      <c r="H228" s="13" t="s">
        <v>270</v>
      </c>
    </row>
    <row r="229" spans="1:8" ht="16" thickBot="1" x14ac:dyDescent="0.4">
      <c r="A229" s="16"/>
    </row>
    <row r="230" spans="1:8" x14ac:dyDescent="0.35">
      <c r="B230" s="6" t="s">
        <v>12</v>
      </c>
      <c r="C230" s="6" t="s">
        <v>224</v>
      </c>
      <c r="D230" s="6" t="s">
        <v>137</v>
      </c>
      <c r="E230" s="6">
        <v>220</v>
      </c>
      <c r="F230" s="6">
        <v>261</v>
      </c>
      <c r="G230" s="6">
        <v>-41</v>
      </c>
      <c r="H230" s="7" t="s">
        <v>226</v>
      </c>
    </row>
    <row r="231" spans="1:8" x14ac:dyDescent="0.35">
      <c r="A231" s="5" t="s">
        <v>28</v>
      </c>
      <c r="B231" s="9" t="s">
        <v>9</v>
      </c>
      <c r="C231" s="9"/>
      <c r="D231" s="9" t="s">
        <v>225</v>
      </c>
      <c r="E231" s="9">
        <v>15</v>
      </c>
      <c r="F231" s="9">
        <v>236</v>
      </c>
      <c r="G231" s="9">
        <v>-221</v>
      </c>
      <c r="H231" s="10"/>
    </row>
    <row r="232" spans="1:8" x14ac:dyDescent="0.35">
      <c r="A232" s="8"/>
      <c r="B232" s="9" t="s">
        <v>13</v>
      </c>
      <c r="C232" s="9"/>
      <c r="D232" s="9"/>
      <c r="E232" s="9">
        <v>214</v>
      </c>
      <c r="F232" s="9">
        <v>304</v>
      </c>
      <c r="G232" s="9">
        <v>-90</v>
      </c>
      <c r="H232" s="14"/>
    </row>
    <row r="233" spans="1:8" x14ac:dyDescent="0.35">
      <c r="A233" s="8"/>
      <c r="B233" s="9" t="s">
        <v>14</v>
      </c>
      <c r="C233" s="9"/>
      <c r="D233" s="9"/>
      <c r="E233" s="9">
        <v>325</v>
      </c>
      <c r="F233" s="9">
        <v>130</v>
      </c>
      <c r="G233" s="9">
        <f>E233-F233</f>
        <v>195</v>
      </c>
      <c r="H233" s="10"/>
    </row>
    <row r="234" spans="1:8" x14ac:dyDescent="0.35">
      <c r="A234" s="8"/>
      <c r="B234" s="9" t="s">
        <v>15</v>
      </c>
      <c r="C234" s="9"/>
      <c r="D234" s="9"/>
      <c r="E234" s="9">
        <v>167</v>
      </c>
      <c r="F234" s="9">
        <v>387</v>
      </c>
      <c r="G234" s="9">
        <v>-220</v>
      </c>
      <c r="H234" s="10"/>
    </row>
    <row r="235" spans="1:8" x14ac:dyDescent="0.35">
      <c r="A235" s="8"/>
      <c r="B235" s="9" t="s">
        <v>16</v>
      </c>
      <c r="C235" s="9"/>
      <c r="D235" s="9"/>
      <c r="E235" s="9"/>
      <c r="F235" s="9"/>
      <c r="G235" s="9"/>
      <c r="H235" s="10"/>
    </row>
    <row r="236" spans="1:8" ht="16" thickBot="1" x14ac:dyDescent="0.4">
      <c r="A236" s="8"/>
      <c r="B236" s="12"/>
      <c r="C236" s="12"/>
      <c r="D236" s="12"/>
      <c r="E236" s="12"/>
      <c r="F236" s="12"/>
      <c r="G236" s="12">
        <f>SUM(G230:G235)</f>
        <v>-377</v>
      </c>
      <c r="H236" s="13" t="s">
        <v>270</v>
      </c>
    </row>
    <row r="237" spans="1:8" ht="16" thickBot="1" x14ac:dyDescent="0.4">
      <c r="A237" s="16"/>
    </row>
    <row r="238" spans="1:8" x14ac:dyDescent="0.35">
      <c r="B238" s="6" t="s">
        <v>12</v>
      </c>
      <c r="C238" s="6" t="s">
        <v>229</v>
      </c>
      <c r="D238" s="6" t="s">
        <v>138</v>
      </c>
      <c r="E238" s="6">
        <v>1018</v>
      </c>
      <c r="F238" s="6">
        <v>1631</v>
      </c>
      <c r="G238" s="6">
        <v>-613</v>
      </c>
      <c r="H238" s="7" t="s">
        <v>230</v>
      </c>
    </row>
    <row r="239" spans="1:8" x14ac:dyDescent="0.35">
      <c r="A239" s="5" t="s">
        <v>28</v>
      </c>
      <c r="B239" s="9" t="s">
        <v>9</v>
      </c>
      <c r="C239" s="9"/>
      <c r="D239" s="9" t="s">
        <v>231</v>
      </c>
      <c r="E239" s="9">
        <v>1018</v>
      </c>
      <c r="F239" s="9">
        <v>1634</v>
      </c>
      <c r="G239" s="9">
        <v>-616</v>
      </c>
      <c r="H239" s="10"/>
    </row>
    <row r="240" spans="1:8" x14ac:dyDescent="0.35">
      <c r="A240" s="8"/>
      <c r="B240" s="9" t="s">
        <v>13</v>
      </c>
      <c r="C240" s="9"/>
      <c r="D240" s="9"/>
      <c r="E240" s="9">
        <v>3000</v>
      </c>
      <c r="F240" s="9">
        <v>987</v>
      </c>
      <c r="G240" s="9">
        <f>E240-F240</f>
        <v>2013</v>
      </c>
      <c r="H240" s="14"/>
    </row>
    <row r="241" spans="1:8" x14ac:dyDescent="0.35">
      <c r="A241" s="8"/>
      <c r="B241" s="9" t="s">
        <v>14</v>
      </c>
      <c r="C241" s="9"/>
      <c r="D241" s="9"/>
      <c r="E241" s="9">
        <v>1300</v>
      </c>
      <c r="F241" s="9">
        <v>1746</v>
      </c>
      <c r="G241" s="9">
        <v>-446</v>
      </c>
      <c r="H241" s="10"/>
    </row>
    <row r="242" spans="1:8" x14ac:dyDescent="0.35">
      <c r="A242" s="8"/>
      <c r="B242" s="9" t="s">
        <v>15</v>
      </c>
      <c r="C242" s="9"/>
      <c r="D242" s="9"/>
      <c r="E242" s="9"/>
      <c r="F242" s="9"/>
      <c r="G242" s="9">
        <f>E242-F242</f>
        <v>0</v>
      </c>
      <c r="H242" s="10"/>
    </row>
    <row r="243" spans="1:8" x14ac:dyDescent="0.35">
      <c r="A243" s="8"/>
      <c r="B243" s="9" t="s">
        <v>16</v>
      </c>
      <c r="C243" s="9"/>
      <c r="D243" s="9"/>
      <c r="E243" s="9"/>
      <c r="F243" s="9"/>
      <c r="G243" s="9"/>
      <c r="H243" s="10"/>
    </row>
    <row r="244" spans="1:8" ht="16" thickBot="1" x14ac:dyDescent="0.4">
      <c r="A244" s="11"/>
      <c r="B244" s="12"/>
      <c r="C244" s="12"/>
      <c r="D244" s="12"/>
      <c r="E244" s="12"/>
      <c r="F244" s="12"/>
      <c r="G244" s="12">
        <f>SUM(G238:G243)</f>
        <v>338</v>
      </c>
      <c r="H244" s="13" t="s">
        <v>269</v>
      </c>
    </row>
    <row r="245" spans="1:8" ht="16" thickBot="1" x14ac:dyDescent="0.4">
      <c r="A245" s="11"/>
    </row>
    <row r="246" spans="1:8" x14ac:dyDescent="0.35">
      <c r="B246" s="6" t="s">
        <v>12</v>
      </c>
      <c r="C246" s="6" t="s">
        <v>211</v>
      </c>
      <c r="D246" s="6" t="s">
        <v>139</v>
      </c>
      <c r="E246" s="6">
        <v>65</v>
      </c>
      <c r="F246" s="6">
        <v>4</v>
      </c>
      <c r="G246" s="6">
        <f>E246-F246</f>
        <v>61</v>
      </c>
      <c r="H246" s="7" t="s">
        <v>233</v>
      </c>
    </row>
    <row r="247" spans="1:8" x14ac:dyDescent="0.35">
      <c r="A247" s="5" t="s">
        <v>28</v>
      </c>
      <c r="B247" s="9" t="s">
        <v>9</v>
      </c>
      <c r="C247" s="9"/>
      <c r="D247" s="9" t="s">
        <v>232</v>
      </c>
      <c r="E247" s="9">
        <v>115</v>
      </c>
      <c r="F247" s="9">
        <v>19</v>
      </c>
      <c r="G247" s="9">
        <f>E247-F247</f>
        <v>96</v>
      </c>
      <c r="H247" s="10" t="s">
        <v>263</v>
      </c>
    </row>
    <row r="248" spans="1:8" x14ac:dyDescent="0.35">
      <c r="A248" s="8"/>
      <c r="B248" s="9" t="s">
        <v>13</v>
      </c>
      <c r="C248" s="9"/>
      <c r="D248" s="9"/>
      <c r="E248" s="9"/>
      <c r="F248" s="9"/>
      <c r="G248" s="9">
        <f>E248-F248</f>
        <v>0</v>
      </c>
      <c r="H248" s="14"/>
    </row>
    <row r="249" spans="1:8" x14ac:dyDescent="0.35">
      <c r="A249" s="8"/>
      <c r="B249" s="9" t="s">
        <v>14</v>
      </c>
      <c r="C249" s="9"/>
      <c r="D249" s="9"/>
      <c r="E249" s="9">
        <v>65</v>
      </c>
      <c r="F249" s="9">
        <v>27</v>
      </c>
      <c r="G249" s="9">
        <f>E249-F249</f>
        <v>38</v>
      </c>
      <c r="H249" s="10"/>
    </row>
    <row r="250" spans="1:8" x14ac:dyDescent="0.35">
      <c r="A250" s="8"/>
      <c r="B250" s="9" t="s">
        <v>15</v>
      </c>
      <c r="C250" s="9"/>
      <c r="D250" s="9"/>
      <c r="E250" s="9"/>
      <c r="F250" s="9"/>
      <c r="G250" s="9">
        <f>E250-F250</f>
        <v>0</v>
      </c>
      <c r="H250" s="10"/>
    </row>
    <row r="251" spans="1:8" x14ac:dyDescent="0.35">
      <c r="A251" s="8"/>
      <c r="B251" s="9" t="s">
        <v>16</v>
      </c>
      <c r="C251" s="9"/>
      <c r="D251" s="9"/>
      <c r="E251" s="9"/>
      <c r="F251" s="9"/>
      <c r="G251" s="9"/>
      <c r="H251" s="10"/>
    </row>
    <row r="252" spans="1:8" ht="16" thickBot="1" x14ac:dyDescent="0.4">
      <c r="A252" s="8"/>
      <c r="B252" s="12"/>
      <c r="C252" s="12"/>
      <c r="D252" s="12"/>
      <c r="E252" s="12"/>
      <c r="F252" s="12"/>
      <c r="G252" s="12">
        <f>SUM(G246:G251)</f>
        <v>195</v>
      </c>
      <c r="H252" s="13" t="s">
        <v>269</v>
      </c>
    </row>
    <row r="253" spans="1:8" ht="16" thickBot="1" x14ac:dyDescent="0.4">
      <c r="A253" s="16"/>
    </row>
    <row r="254" spans="1:8" x14ac:dyDescent="0.35">
      <c r="B254" s="6" t="s">
        <v>12</v>
      </c>
      <c r="C254" s="6" t="s">
        <v>234</v>
      </c>
      <c r="D254" s="6" t="s">
        <v>140</v>
      </c>
      <c r="E254" s="6">
        <v>104</v>
      </c>
      <c r="F254" s="6">
        <v>104</v>
      </c>
      <c r="G254" s="6">
        <f>E254-F254</f>
        <v>0</v>
      </c>
      <c r="H254" s="7" t="s">
        <v>44</v>
      </c>
    </row>
    <row r="255" spans="1:8" x14ac:dyDescent="0.35">
      <c r="A255" s="5" t="s">
        <v>28</v>
      </c>
      <c r="B255" s="9" t="s">
        <v>9</v>
      </c>
      <c r="C255" s="9"/>
      <c r="D255" s="9" t="s">
        <v>141</v>
      </c>
      <c r="E255" s="9">
        <v>104</v>
      </c>
      <c r="F255" s="9">
        <v>48</v>
      </c>
      <c r="G255" s="9">
        <f>E255-F255</f>
        <v>56</v>
      </c>
      <c r="H255" s="10"/>
    </row>
    <row r="256" spans="1:8" x14ac:dyDescent="0.35">
      <c r="A256" s="8"/>
      <c r="B256" s="9" t="s">
        <v>13</v>
      </c>
      <c r="C256" s="9"/>
      <c r="D256" s="9" t="s">
        <v>235</v>
      </c>
      <c r="E256" s="9">
        <v>96</v>
      </c>
      <c r="F256" s="9">
        <v>130</v>
      </c>
      <c r="G256" s="9">
        <v>-34</v>
      </c>
      <c r="H256" s="14"/>
    </row>
    <row r="257" spans="1:9" x14ac:dyDescent="0.35">
      <c r="A257" s="8"/>
      <c r="B257" s="9" t="s">
        <v>14</v>
      </c>
      <c r="C257" s="9"/>
      <c r="D257" s="9"/>
      <c r="E257" s="9">
        <v>156</v>
      </c>
      <c r="F257" s="9">
        <v>0</v>
      </c>
      <c r="G257" s="9">
        <f>E257-F257</f>
        <v>156</v>
      </c>
      <c r="H257" s="10"/>
    </row>
    <row r="258" spans="1:9" x14ac:dyDescent="0.35">
      <c r="A258" s="8"/>
      <c r="B258" s="9" t="s">
        <v>15</v>
      </c>
      <c r="C258" s="9"/>
      <c r="D258" s="9"/>
      <c r="E258" s="9">
        <v>0</v>
      </c>
      <c r="F258" s="9">
        <v>36</v>
      </c>
      <c r="G258" s="9">
        <v>-36</v>
      </c>
      <c r="H258" s="10"/>
    </row>
    <row r="259" spans="1:9" x14ac:dyDescent="0.35">
      <c r="A259" s="8"/>
      <c r="B259" s="9" t="s">
        <v>16</v>
      </c>
      <c r="C259" s="9"/>
      <c r="D259" s="9"/>
      <c r="E259" s="9"/>
      <c r="F259" s="9"/>
      <c r="G259" s="9"/>
      <c r="H259" s="10"/>
    </row>
    <row r="260" spans="1:9" ht="16" thickBot="1" x14ac:dyDescent="0.4">
      <c r="A260" s="8"/>
      <c r="B260" s="12"/>
      <c r="C260" s="12"/>
      <c r="D260" s="12"/>
      <c r="E260" s="12"/>
      <c r="F260" s="12"/>
      <c r="G260" s="12">
        <f>SUM(G254:G259)</f>
        <v>142</v>
      </c>
      <c r="H260" s="13" t="s">
        <v>273</v>
      </c>
    </row>
    <row r="261" spans="1:9" x14ac:dyDescent="0.35">
      <c r="A261" s="8"/>
      <c r="B261" s="15"/>
      <c r="C261" s="15"/>
      <c r="D261" s="15"/>
      <c r="E261" s="15"/>
      <c r="F261" s="15"/>
      <c r="G261" s="15"/>
      <c r="H261" s="15"/>
    </row>
    <row r="262" spans="1:9" ht="16" thickBot="1" x14ac:dyDescent="0.4">
      <c r="A262" s="11"/>
      <c r="F262" s="25" t="s">
        <v>285</v>
      </c>
      <c r="G262" s="25"/>
      <c r="H262" s="25" t="s">
        <v>291</v>
      </c>
      <c r="I262" s="25"/>
    </row>
    <row r="263" spans="1:9" x14ac:dyDescent="0.35">
      <c r="A263" s="15"/>
      <c r="F263" s="25"/>
      <c r="G263" s="25"/>
      <c r="H263" s="25" t="s">
        <v>292</v>
      </c>
      <c r="I263" s="25"/>
    </row>
    <row r="264" spans="1:9" s="22" customFormat="1" x14ac:dyDescent="0.35">
      <c r="A264" s="24"/>
    </row>
    <row r="265" spans="1:9" s="22" customFormat="1" x14ac:dyDescent="0.35">
      <c r="A265" s="24"/>
    </row>
    <row r="266" spans="1:9" x14ac:dyDescent="0.35">
      <c r="A266" s="15"/>
      <c r="F266" s="25" t="s">
        <v>293</v>
      </c>
      <c r="G266" s="25"/>
      <c r="H266" s="25" t="s">
        <v>294</v>
      </c>
      <c r="I266" s="25"/>
    </row>
    <row r="267" spans="1:9" x14ac:dyDescent="0.35">
      <c r="A267" s="15"/>
      <c r="F267" s="25"/>
      <c r="G267" s="25"/>
      <c r="H267" s="25" t="s">
        <v>292</v>
      </c>
      <c r="I267" s="25"/>
    </row>
    <row r="268" spans="1:9" x14ac:dyDescent="0.35">
      <c r="A268" s="15"/>
      <c r="F268" s="23"/>
      <c r="G268" s="23"/>
      <c r="H268" s="23"/>
      <c r="I268" s="23"/>
    </row>
    <row r="269" spans="1:9" x14ac:dyDescent="0.35">
      <c r="A269" s="15"/>
      <c r="F269" s="23"/>
      <c r="G269" s="23"/>
      <c r="H269" s="23"/>
      <c r="I269" s="23"/>
    </row>
    <row r="270" spans="1:9" s="22" customFormat="1" x14ac:dyDescent="0.35"/>
  </sheetData>
  <mergeCells count="3">
    <mergeCell ref="D2:E2"/>
    <mergeCell ref="D3:E3"/>
    <mergeCell ref="D4:E4"/>
  </mergeCells>
  <phoneticPr fontId="0" type="noConversion"/>
  <pageMargins left="0.75" right="0.75" top="1" bottom="1" header="0.5" footer="0.5"/>
  <pageSetup scale="76" orientation="landscape" r:id="rId1"/>
  <headerFooter alignWithMargins="0"/>
  <rowBreaks count="7" manualBreakCount="7">
    <brk id="31" max="16383" man="1"/>
    <brk id="66" max="16383" man="1"/>
    <brk id="99" max="16383" man="1"/>
    <brk id="138" max="16383" man="1"/>
    <brk id="179" max="16383" man="1"/>
    <brk id="221" max="16383" man="1"/>
    <brk id="2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Canjilon</vt:lpstr>
      <vt:lpstr>El Rito</vt:lpstr>
      <vt:lpstr>Jicarilla</vt:lpstr>
      <vt:lpstr>Camino Real</vt:lpstr>
      <vt:lpstr>Tres Piedras</vt:lpstr>
      <vt:lpstr>Questa</vt:lpstr>
    </vt:vector>
  </TitlesOfParts>
  <Company>USDA Forest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JDCarpenter</dc:creator>
  <cp:lastModifiedBy>skyge</cp:lastModifiedBy>
  <cp:lastPrinted>2005-02-04T19:50:24Z</cp:lastPrinted>
  <dcterms:created xsi:type="dcterms:W3CDTF">2004-12-01T19:17:31Z</dcterms:created>
  <dcterms:modified xsi:type="dcterms:W3CDTF">2020-04-22T02:50:09Z</dcterms:modified>
</cp:coreProperties>
</file>